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19440" windowHeight="12648" tabRatio="640"/>
  </bookViews>
  <sheets>
    <sheet name=" отчет 2019" sheetId="12" r:id="rId1"/>
  </sheets>
  <definedNames>
    <definedName name="_xlnm.Print_Area" localSheetId="0">' отчет 2019'!$A$1:$J$1766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34" i="12" l="1"/>
  <c r="G43" i="12" l="1"/>
  <c r="G36" i="12"/>
  <c r="G42" i="12"/>
  <c r="G45" i="12"/>
  <c r="H45" i="12" l="1"/>
  <c r="H43" i="12" l="1"/>
  <c r="F53" i="12" l="1"/>
  <c r="G53" i="12" s="1"/>
  <c r="G55" i="12"/>
  <c r="H53" i="12" l="1"/>
  <c r="E5" i="12" l="1"/>
  <c r="F10" i="12" s="1"/>
  <c r="AD2174" i="12"/>
  <c r="AD1663" i="12"/>
  <c r="G54" i="12"/>
  <c r="G50" i="12"/>
  <c r="H50" i="12"/>
  <c r="G49" i="12"/>
  <c r="H49" i="12"/>
  <c r="G48" i="12"/>
  <c r="H48" i="12"/>
  <c r="G47" i="12"/>
  <c r="H47" i="12"/>
  <c r="H42" i="12"/>
  <c r="AD25" i="12"/>
  <c r="G25" i="12"/>
  <c r="G27" i="12" l="1"/>
  <c r="I45" i="12"/>
  <c r="K45" i="12"/>
  <c r="G37" i="12" l="1"/>
  <c r="H37" i="12"/>
  <c r="G39" i="12"/>
  <c r="H39" i="12"/>
  <c r="G28" i="12"/>
  <c r="H40" i="12" l="1"/>
  <c r="G40" i="12"/>
  <c r="H35" i="12"/>
  <c r="G35" i="12"/>
  <c r="H36" i="12"/>
  <c r="G26" i="12"/>
  <c r="H26" i="12"/>
  <c r="H34" i="12"/>
  <c r="G33" i="12"/>
  <c r="H33" i="12"/>
  <c r="H32" i="12" l="1"/>
  <c r="G32" i="12"/>
  <c r="H25" i="12"/>
</calcChain>
</file>

<file path=xl/sharedStrings.xml><?xml version="1.0" encoding="utf-8"?>
<sst xmlns="http://schemas.openxmlformats.org/spreadsheetml/2006/main" count="94" uniqueCount="89">
  <si>
    <t>год постройки</t>
  </si>
  <si>
    <t>этажность</t>
  </si>
  <si>
    <t>кол- во квартир</t>
  </si>
  <si>
    <t>площадь жилых помещений</t>
  </si>
  <si>
    <t>площадь нежилых помещений</t>
  </si>
  <si>
    <t>площадь всех помещений общего пользования</t>
  </si>
  <si>
    <t>уровень благоустройства</t>
  </si>
  <si>
    <t>серия и тип постройки</t>
  </si>
  <si>
    <t>-</t>
  </si>
  <si>
    <t>кадастровый номер</t>
  </si>
  <si>
    <t>S земельного участка (входящего в состав общего имущества в многоквартирном доме)</t>
  </si>
  <si>
    <t>конструктивные и технические параметры</t>
  </si>
  <si>
    <t>системы инжинерно- технического обеспечения</t>
  </si>
  <si>
    <t>Использование общего имущества</t>
  </si>
  <si>
    <t>информация об использовании общего имущества в многоквартирном доме</t>
  </si>
  <si>
    <t>1. Общие сведения о многоквартирном доме</t>
  </si>
  <si>
    <t>3. Отчет о фактически выполненных работах по ремонту общего имущества в многоквартирном доме на основании принятого решения собственниками помещений</t>
  </si>
  <si>
    <t>№ п/п</t>
  </si>
  <si>
    <t xml:space="preserve">Общая площадь площадь жилых помещений </t>
  </si>
  <si>
    <t>Стоимость работ, руб</t>
  </si>
  <si>
    <t>Автоматизация подъемника</t>
  </si>
  <si>
    <t>В целях контроля отчет предоставлен__________________/________________ "___"____________  _______года</t>
  </si>
  <si>
    <t>ОТЧЕТ УПРАВЛЯЮЩЕЙ ОРГАНИЗАЦИИ ООО "УК "ПРАВГРАД"</t>
  </si>
  <si>
    <t>кв.м.</t>
  </si>
  <si>
    <t>2. Отчет по затратам на содержание, ремонт общего имущества и оказание коммунальных услуг</t>
  </si>
  <si>
    <t>Наименование жилищно - коммунальных услуг</t>
  </si>
  <si>
    <t>Задолжен. населения на 01.01.2019г., руб</t>
  </si>
  <si>
    <t>Тариф руб/кв.м.</t>
  </si>
  <si>
    <t>Начислено. Рублей</t>
  </si>
  <si>
    <t>Оплата, рублей</t>
  </si>
  <si>
    <t>Перечислено поставщикам услуг</t>
  </si>
  <si>
    <t>Задолженность собственников и нанимателей на 01.01.2020г., руб</t>
  </si>
  <si>
    <t>1.</t>
  </si>
  <si>
    <t>1.1.</t>
  </si>
  <si>
    <t>Управление многоквартир домом, в т.ч.</t>
  </si>
  <si>
    <t>1.1.1.</t>
  </si>
  <si>
    <t>Управление многоквартирным домом</t>
  </si>
  <si>
    <t>1.1.2.</t>
  </si>
  <si>
    <t>Расчетный центр - Агентский договор с ООО "ЕИРЦ №1":   в том числе</t>
  </si>
  <si>
    <t xml:space="preserve">доставка квитанций - договор с Почтой </t>
  </si>
  <si>
    <t>1,71 за квит.</t>
  </si>
  <si>
    <t xml:space="preserve">комиссия банкам - договоры с банками </t>
  </si>
  <si>
    <t>расходы на  ЕИРЦ</t>
  </si>
  <si>
    <t>1.2.</t>
  </si>
  <si>
    <t>Содержание конструктивных элементов, в т.ч.</t>
  </si>
  <si>
    <t>1.2.1.</t>
  </si>
  <si>
    <t>Содержание строительных конструкций</t>
  </si>
  <si>
    <t>Прочие</t>
  </si>
  <si>
    <t>1.2.2.</t>
  </si>
  <si>
    <t>Содержание аварийно-диспетчерской службы Договор с аварийной службой</t>
  </si>
  <si>
    <t>1.2.3.</t>
  </si>
  <si>
    <t>Дератизация, дезинфекция подвалов                      Договор с СЭЗ</t>
  </si>
  <si>
    <t>1.2.4.</t>
  </si>
  <si>
    <t xml:space="preserve">Содержание вентканалов и газоходов                              Договор "ЖилСпецРСУ" </t>
  </si>
  <si>
    <t>1.3.</t>
  </si>
  <si>
    <t>Техническое обслуживание фасадных и внутридомовых газопроводов                                                Договор с ОАО Калугаоблгаз</t>
  </si>
  <si>
    <t>1.4.</t>
  </si>
  <si>
    <t xml:space="preserve">Содержание инженерных сетей </t>
  </si>
  <si>
    <t>1.5.</t>
  </si>
  <si>
    <t>Содержание придомовой территории</t>
  </si>
  <si>
    <t>1.6.</t>
  </si>
  <si>
    <t>ЛИФТ- содержание, Договора: 1.Калугалифтремстрой, 2.Калугалифт, 3.Альфастрахование</t>
  </si>
  <si>
    <t>3</t>
  </si>
  <si>
    <t xml:space="preserve">Текущий ремонт </t>
  </si>
  <si>
    <t>Коммунальные услуги, в том числе</t>
  </si>
  <si>
    <t>Холодное водоснабжение//водоотведение                                        Договор с ГП "Калужский областной водоканал"</t>
  </si>
  <si>
    <t xml:space="preserve"> 28,25 р., //19,38 р.</t>
  </si>
  <si>
    <t>Горячее водоснабжение Договор с МУП "Калугатеплосеть"</t>
  </si>
  <si>
    <t>2104,62 р./Гкал</t>
  </si>
  <si>
    <r>
      <t>Электроэнергия (</t>
    </r>
    <r>
      <rPr>
        <u/>
        <sz val="11"/>
        <rFont val="Times New Roman"/>
        <family val="1"/>
        <charset val="204"/>
      </rPr>
      <t>в том числе Содержание ОИ э/э освещение МОП)Договор с ОАО "КСК"</t>
    </r>
  </si>
  <si>
    <t>Остаток по тек. ремонту, на январь 2019 руб.</t>
  </si>
  <si>
    <t xml:space="preserve">Виды услуг, работ </t>
  </si>
  <si>
    <t>Работы по ст. "Содержание" выполняются ежемесячно собствеными силами специалистов управляющей компании или по подрядным договорам, актам аварийности и актам выполненных работ с подрядными организациями: в т.ч. обслуживание газопроводов ОАО «Калугаоблгаз», обслуживание газоходов, вентканалов в ООО «ЖилСпецРСУ», квитанции за ЖКУ расчетный центр ООО «ЕИРЦ №1», содержание ОИ эл/эн ПАО "Калужская Сбытовая Компания", т.д. , обслуживание и текущий ремонт лифтов: договор на тех.обслуживание с ОАО «Калугалифтремстрой», договор по периодическому тех. освидетельствованию с ОАО «Калугалифт», страхование лифтов-КФ АО "Альфастрахование". С технической документацией Вы можете ознакомиться в офисе УК по адресу: ул. Генерала Попова д. 10 корп. 2 оф. 95</t>
  </si>
  <si>
    <t>Серафима Туликова д.2</t>
  </si>
  <si>
    <t>Адрес многоквартирного дома г.Калуга, ул. Серафима Туликова д.2</t>
  </si>
  <si>
    <t>2016-2017</t>
  </si>
  <si>
    <t xml:space="preserve">дом со всеми видами благоустройства, с лифтами </t>
  </si>
  <si>
    <t>блочный, облицован кирпичем 5-х подъездный дом</t>
  </si>
  <si>
    <t>Доп.услуги (обслуживание ИТП+уборка МОП)</t>
  </si>
  <si>
    <t>Отопление  Договор с МУП "Калугатеплосеть"</t>
  </si>
  <si>
    <t>3,37 руб кВтч</t>
  </si>
  <si>
    <t xml:space="preserve"> расч п.54 по пост.N 354</t>
  </si>
  <si>
    <t>Вынос границ земельного участка с кадастр. Номером 40:26:000384:40 в натуру</t>
  </si>
  <si>
    <t>Содержание общего имущества, в тч</t>
  </si>
  <si>
    <t>оборудование провайдеры</t>
  </si>
  <si>
    <t>ВНИМАНИЕ: Общий долг жителей Вашего дома за жилищно-коммунальные услуги равен 4033254,80 руб.</t>
  </si>
  <si>
    <t>ПЕРЕД СОБСТВЕННИКАМИ ПОМЕЩЕНИЙ О ВЫПОЛНЕНИИ ДОГОВОРА УПРАВЛЕНИЯ б/н ЗА 2019 год</t>
  </si>
  <si>
    <t>2 ИТП (индивидуальный тепловой пункт), который распределяет теплоноситель по системам теплопотребления в т.ч. для нагрева  ГВС; имеет 2 ввода,  Водоснабжение и водоотведение центральное</t>
  </si>
  <si>
    <t>Итого остаток по тек. ремонту янв,  руб.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</si>
</sst>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0&quot;р.&quot;"/>
    <numFmt numFmtId="165" formatCode="0.0%"/>
    <numFmt numFmtId="166" formatCode="#,##0.0"/>
  </numFmts>
  <fonts count="4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Times New Roman"/>
      <family val="1"/>
      <charset val="204"/>
    </font>
    <font>
      <sz val="1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1"/>
      <color rgb="FFFF0000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u/>
      <sz val="11"/>
      <name val="Times New Roman"/>
      <family val="1"/>
      <charset val="204"/>
    </font>
    <font>
      <b/>
      <sz val="11"/>
      <color rgb="FFFF0000"/>
      <name val="Times New Roman"/>
      <family val="1"/>
      <charset val="204"/>
    </font>
    <font>
      <sz val="10"/>
      <name val="Times New Roman"/>
      <family val="1"/>
      <charset val="204"/>
    </font>
    <font>
      <b/>
      <sz val="10"/>
      <color rgb="FFFF0000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4"/>
      <name val="Times New Roman"/>
      <family val="1"/>
      <charset val="204"/>
    </font>
    <font>
      <sz val="14"/>
      <color theme="1"/>
      <name val="Times New Roman"/>
      <family val="1"/>
      <charset val="204"/>
    </font>
    <font>
      <b/>
      <sz val="14"/>
      <color rgb="FFFF0000"/>
      <name val="Times New Roman"/>
      <family val="1"/>
      <charset val="204"/>
    </font>
    <font>
      <sz val="12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1"/>
      <color rgb="FF7030A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9"/>
      <color theme="1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2"/>
      <color rgb="FFFF0000"/>
      <name val="Times New Roman"/>
      <family val="1"/>
      <charset val="204"/>
    </font>
    <font>
      <i/>
      <sz val="11"/>
      <color theme="1"/>
      <name val="Times New Roman"/>
      <family val="1"/>
      <charset val="204"/>
    </font>
    <font>
      <i/>
      <sz val="10"/>
      <name val="Times New Roman"/>
      <family val="1"/>
      <charset val="204"/>
    </font>
    <font>
      <i/>
      <sz val="9"/>
      <color theme="1"/>
      <name val="Times New Roman"/>
      <family val="1"/>
      <charset val="204"/>
    </font>
    <font>
      <i/>
      <sz val="9"/>
      <name val="Times New Roman"/>
      <family val="1"/>
      <charset val="204"/>
    </font>
    <font>
      <b/>
      <i/>
      <sz val="10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i/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sz val="12"/>
      <color rgb="FFFF0000"/>
      <name val="Times New Roman"/>
      <family val="1"/>
      <charset val="204"/>
    </font>
    <font>
      <b/>
      <i/>
      <sz val="12"/>
      <name val="Times New Roman"/>
      <family val="1"/>
      <charset val="204"/>
    </font>
    <font>
      <sz val="10"/>
      <color theme="1"/>
      <name val="Calibri"/>
      <family val="2"/>
      <charset val="204"/>
      <scheme val="minor"/>
    </font>
    <font>
      <b/>
      <i/>
      <sz val="12"/>
      <color theme="1"/>
      <name val="Times New Roman"/>
      <family val="1"/>
      <charset val="204"/>
    </font>
    <font>
      <b/>
      <sz val="13"/>
      <color theme="1"/>
      <name val="Times New Roman"/>
      <family val="1"/>
      <charset val="204"/>
    </font>
    <font>
      <sz val="9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3"/>
      <color theme="1"/>
      <name val="Times New Roman"/>
      <family val="1"/>
      <charset val="204"/>
    </font>
    <font>
      <b/>
      <sz val="18"/>
      <color theme="1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</borders>
  <cellStyleXfs count="11">
    <xf numFmtId="0" fontId="0" fillId="0" borderId="0"/>
    <xf numFmtId="0" fontId="5" fillId="0" borderId="0"/>
    <xf numFmtId="0" fontId="4" fillId="0" borderId="0"/>
    <xf numFmtId="0" fontId="3" fillId="0" borderId="0"/>
    <xf numFmtId="0" fontId="3" fillId="0" borderId="0"/>
    <xf numFmtId="0" fontId="2" fillId="0" borderId="0"/>
    <xf numFmtId="0" fontId="2" fillId="0" borderId="0"/>
    <xf numFmtId="0" fontId="1" fillId="0" borderId="0"/>
    <xf numFmtId="0" fontId="1" fillId="0" borderId="0"/>
    <xf numFmtId="9" fontId="1" fillId="0" borderId="0" applyFont="0" applyFill="0" applyBorder="0" applyAlignment="0" applyProtection="0"/>
    <xf numFmtId="0" fontId="1" fillId="0" borderId="0"/>
  </cellStyleXfs>
  <cellXfs count="278">
    <xf numFmtId="0" fontId="0" fillId="0" borderId="0" xfId="0"/>
    <xf numFmtId="4" fontId="14" fillId="3" borderId="1" xfId="0" applyNumberFormat="1" applyFont="1" applyFill="1" applyBorder="1" applyAlignment="1">
      <alignment horizontal="center" vertical="center" wrapText="1"/>
    </xf>
    <xf numFmtId="0" fontId="14" fillId="3" borderId="1" xfId="0" applyFont="1" applyFill="1" applyBorder="1" applyAlignment="1">
      <alignment vertical="center" wrapText="1"/>
    </xf>
    <xf numFmtId="2" fontId="8" fillId="0" borderId="0" xfId="8" applyNumberFormat="1" applyFont="1" applyAlignment="1">
      <alignment horizontal="center" vertical="center"/>
    </xf>
    <xf numFmtId="0" fontId="8" fillId="0" borderId="0" xfId="8" applyFont="1" applyAlignment="1">
      <alignment horizontal="center" vertical="center"/>
    </xf>
    <xf numFmtId="2" fontId="14" fillId="0" borderId="0" xfId="8" applyNumberFormat="1" applyFont="1" applyAlignment="1">
      <alignment horizontal="center" vertical="center"/>
    </xf>
    <xf numFmtId="0" fontId="8" fillId="0" borderId="0" xfId="8" applyFont="1" applyAlignment="1">
      <alignment vertical="center"/>
    </xf>
    <xf numFmtId="0" fontId="17" fillId="0" borderId="0" xfId="8" applyFont="1" applyBorder="1" applyAlignment="1">
      <alignment horizontal="left" vertical="center"/>
    </xf>
    <xf numFmtId="0" fontId="18" fillId="0" borderId="0" xfId="7" applyFont="1"/>
    <xf numFmtId="0" fontId="19" fillId="3" borderId="0" xfId="8" applyFont="1" applyFill="1" applyBorder="1" applyAlignment="1">
      <alignment horizontal="left" vertical="center"/>
    </xf>
    <xf numFmtId="2" fontId="18" fillId="3" borderId="0" xfId="8" applyNumberFormat="1" applyFont="1" applyFill="1" applyAlignment="1">
      <alignment horizontal="left" vertical="center"/>
    </xf>
    <xf numFmtId="2" fontId="8" fillId="3" borderId="0" xfId="8" applyNumberFormat="1" applyFont="1" applyFill="1" applyAlignment="1">
      <alignment horizontal="center" vertical="center"/>
    </xf>
    <xf numFmtId="9" fontId="17" fillId="3" borderId="0" xfId="9" applyFont="1" applyFill="1" applyBorder="1" applyAlignment="1">
      <alignment horizontal="left" vertical="center"/>
    </xf>
    <xf numFmtId="164" fontId="8" fillId="0" borderId="0" xfId="8" applyNumberFormat="1" applyFont="1" applyAlignment="1">
      <alignment horizontal="center" vertical="center"/>
    </xf>
    <xf numFmtId="2" fontId="20" fillId="0" borderId="0" xfId="8" applyNumberFormat="1" applyFont="1" applyBorder="1" applyAlignment="1">
      <alignment horizontal="left" vertical="center"/>
    </xf>
    <xf numFmtId="2" fontId="21" fillId="0" borderId="0" xfId="8" applyNumberFormat="1" applyFont="1" applyBorder="1" applyAlignment="1">
      <alignment horizontal="left" vertical="center"/>
    </xf>
    <xf numFmtId="0" fontId="21" fillId="0" borderId="0" xfId="8" applyFont="1" applyBorder="1" applyAlignment="1">
      <alignment horizontal="left" vertical="center"/>
    </xf>
    <xf numFmtId="0" fontId="21" fillId="0" borderId="0" xfId="8" applyFont="1" applyAlignment="1">
      <alignment horizontal="left" vertical="center"/>
    </xf>
    <xf numFmtId="0" fontId="22" fillId="0" borderId="1" xfId="7" applyFont="1" applyBorder="1" applyAlignment="1">
      <alignment horizontal="right" vertical="center" wrapText="1"/>
    </xf>
    <xf numFmtId="0" fontId="24" fillId="0" borderId="1" xfId="7" applyFont="1" applyBorder="1" applyAlignment="1">
      <alignment horizontal="right" vertical="center" wrapText="1"/>
    </xf>
    <xf numFmtId="0" fontId="24" fillId="0" borderId="2" xfId="7" applyFont="1" applyBorder="1" applyAlignment="1">
      <alignment horizontal="right" vertical="center" wrapText="1"/>
    </xf>
    <xf numFmtId="2" fontId="20" fillId="0" borderId="0" xfId="8" applyNumberFormat="1" applyFont="1" applyAlignment="1">
      <alignment horizontal="left" vertical="center"/>
    </xf>
    <xf numFmtId="2" fontId="21" fillId="0" borderId="0" xfId="8" applyNumberFormat="1" applyFont="1" applyAlignment="1">
      <alignment horizontal="left" vertical="center"/>
    </xf>
    <xf numFmtId="2" fontId="8" fillId="0" borderId="0" xfId="8" applyNumberFormat="1" applyFont="1" applyBorder="1" applyAlignment="1">
      <alignment horizontal="left" vertical="center"/>
    </xf>
    <xf numFmtId="0" fontId="8" fillId="0" borderId="0" xfId="8" applyFont="1" applyBorder="1" applyAlignment="1">
      <alignment horizontal="left" vertical="center"/>
    </xf>
    <xf numFmtId="0" fontId="9" fillId="2" borderId="0" xfId="8" applyFont="1" applyFill="1" applyBorder="1" applyAlignment="1">
      <alignment horizontal="center" vertical="center"/>
    </xf>
    <xf numFmtId="2" fontId="8" fillId="4" borderId="0" xfId="8" applyNumberFormat="1" applyFont="1" applyFill="1" applyBorder="1" applyAlignment="1">
      <alignment horizontal="center" vertical="center"/>
    </xf>
    <xf numFmtId="2" fontId="8" fillId="0" borderId="0" xfId="8" applyNumberFormat="1" applyFont="1" applyFill="1" applyBorder="1" applyAlignment="1">
      <alignment horizontal="center" vertical="center"/>
    </xf>
    <xf numFmtId="4" fontId="8" fillId="0" borderId="0" xfId="8" applyNumberFormat="1" applyFont="1" applyBorder="1" applyAlignment="1">
      <alignment horizontal="center" vertical="center"/>
    </xf>
    <xf numFmtId="2" fontId="14" fillId="0" borderId="0" xfId="8" applyNumberFormat="1" applyFont="1" applyBorder="1" applyAlignment="1">
      <alignment horizontal="center" vertical="center"/>
    </xf>
    <xf numFmtId="2" fontId="16" fillId="0" borderId="0" xfId="8" applyNumberFormat="1" applyFont="1" applyAlignment="1">
      <alignment horizontal="center" vertical="center"/>
    </xf>
    <xf numFmtId="2" fontId="16" fillId="0" borderId="0" xfId="8" applyNumberFormat="1" applyFont="1" applyAlignment="1">
      <alignment vertical="center"/>
    </xf>
    <xf numFmtId="2" fontId="16" fillId="0" borderId="5" xfId="8" applyNumberFormat="1" applyFont="1" applyBorder="1" applyAlignment="1">
      <alignment horizontal="left" vertical="center" wrapText="1"/>
    </xf>
    <xf numFmtId="0" fontId="16" fillId="0" borderId="6" xfId="8" applyFont="1" applyBorder="1" applyAlignment="1">
      <alignment horizontal="center" vertical="center" wrapText="1"/>
    </xf>
    <xf numFmtId="2" fontId="16" fillId="0" borderId="6" xfId="8" applyNumberFormat="1" applyFont="1" applyFill="1" applyBorder="1" applyAlignment="1">
      <alignment horizontal="center" vertical="center" wrapText="1"/>
    </xf>
    <xf numFmtId="2" fontId="16" fillId="0" borderId="0" xfId="8" applyNumberFormat="1" applyFont="1" applyAlignment="1">
      <alignment horizontal="center" vertical="center" wrapText="1"/>
    </xf>
    <xf numFmtId="2" fontId="16" fillId="0" borderId="0" xfId="8" applyNumberFormat="1" applyFont="1" applyAlignment="1">
      <alignment vertical="center" wrapText="1"/>
    </xf>
    <xf numFmtId="0" fontId="8" fillId="0" borderId="0" xfId="8" applyFont="1" applyAlignment="1">
      <alignment vertical="center" wrapText="1"/>
    </xf>
    <xf numFmtId="1" fontId="16" fillId="0" borderId="8" xfId="8" applyNumberFormat="1" applyFont="1" applyBorder="1" applyAlignment="1">
      <alignment horizontal="center" vertical="center" wrapText="1"/>
    </xf>
    <xf numFmtId="0" fontId="16" fillId="0" borderId="9" xfId="8" applyFont="1" applyBorder="1" applyAlignment="1">
      <alignment horizontal="center" vertical="center" wrapText="1"/>
    </xf>
    <xf numFmtId="1" fontId="16" fillId="0" borderId="9" xfId="8" applyNumberFormat="1" applyFont="1" applyFill="1" applyBorder="1" applyAlignment="1">
      <alignment horizontal="center" vertical="center" wrapText="1"/>
    </xf>
    <xf numFmtId="2" fontId="23" fillId="0" borderId="11" xfId="8" applyNumberFormat="1" applyFont="1" applyBorder="1" applyAlignment="1">
      <alignment horizontal="left" vertical="center"/>
    </xf>
    <xf numFmtId="0" fontId="23" fillId="0" borderId="1" xfId="8" applyFont="1" applyBorder="1" applyAlignment="1">
      <alignment horizontal="left" vertical="center" wrapText="1"/>
    </xf>
    <xf numFmtId="4" fontId="23" fillId="0" borderId="1" xfId="8" applyNumberFormat="1" applyFont="1" applyBorder="1" applyAlignment="1">
      <alignment horizontal="center" vertical="center"/>
    </xf>
    <xf numFmtId="4" fontId="25" fillId="0" borderId="1" xfId="8" applyNumberFormat="1" applyFont="1" applyBorder="1" applyAlignment="1">
      <alignment horizontal="center" vertical="center"/>
    </xf>
    <xf numFmtId="2" fontId="25" fillId="0" borderId="0" xfId="8" applyNumberFormat="1" applyFont="1" applyAlignment="1">
      <alignment horizontal="center" vertical="center"/>
    </xf>
    <xf numFmtId="2" fontId="25" fillId="0" borderId="0" xfId="8" applyNumberFormat="1" applyFont="1" applyAlignment="1">
      <alignment vertical="center"/>
    </xf>
    <xf numFmtId="0" fontId="23" fillId="0" borderId="0" xfId="8" applyFont="1" applyAlignment="1">
      <alignment vertical="center"/>
    </xf>
    <xf numFmtId="4" fontId="23" fillId="0" borderId="0" xfId="8" applyNumberFormat="1" applyFont="1" applyAlignment="1">
      <alignment vertical="center"/>
    </xf>
    <xf numFmtId="2" fontId="11" fillId="0" borderId="11" xfId="8" applyNumberFormat="1" applyFont="1" applyBorder="1" applyAlignment="1">
      <alignment horizontal="left" vertical="center"/>
    </xf>
    <xf numFmtId="0" fontId="16" fillId="0" borderId="1" xfId="8" applyFont="1" applyBorder="1" applyAlignment="1">
      <alignment vertical="center"/>
    </xf>
    <xf numFmtId="4" fontId="13" fillId="0" borderId="1" xfId="8" applyNumberFormat="1" applyFont="1" applyFill="1" applyBorder="1" applyAlignment="1">
      <alignment horizontal="center" vertical="center"/>
    </xf>
    <xf numFmtId="4" fontId="11" fillId="0" borderId="1" xfId="8" applyNumberFormat="1" applyFont="1" applyBorder="1" applyAlignment="1">
      <alignment horizontal="center" vertical="center"/>
    </xf>
    <xf numFmtId="4" fontId="25" fillId="0" borderId="12" xfId="8" applyNumberFormat="1" applyFont="1" applyBorder="1" applyAlignment="1">
      <alignment horizontal="center" vertical="center"/>
    </xf>
    <xf numFmtId="2" fontId="11" fillId="0" borderId="0" xfId="8" applyNumberFormat="1" applyFont="1" applyAlignment="1">
      <alignment horizontal="center" vertical="center"/>
    </xf>
    <xf numFmtId="2" fontId="11" fillId="0" borderId="0" xfId="8" applyNumberFormat="1" applyFont="1" applyAlignment="1">
      <alignment vertical="center"/>
    </xf>
    <xf numFmtId="0" fontId="11" fillId="0" borderId="0" xfId="8" applyFont="1" applyAlignment="1">
      <alignment vertical="center"/>
    </xf>
    <xf numFmtId="2" fontId="27" fillId="0" borderId="11" xfId="8" applyNumberFormat="1" applyFont="1" applyBorder="1" applyAlignment="1">
      <alignment horizontal="left" vertical="center"/>
    </xf>
    <xf numFmtId="0" fontId="28" fillId="0" borderId="1" xfId="8" applyFont="1" applyBorder="1" applyAlignment="1">
      <alignment vertical="center" wrapText="1"/>
    </xf>
    <xf numFmtId="4" fontId="27" fillId="0" borderId="1" xfId="8" applyNumberFormat="1" applyFont="1" applyBorder="1" applyAlignment="1">
      <alignment horizontal="center" vertical="center"/>
    </xf>
    <xf numFmtId="2" fontId="27" fillId="0" borderId="0" xfId="8" applyNumberFormat="1" applyFont="1" applyAlignment="1">
      <alignment horizontal="center" vertical="center"/>
    </xf>
    <xf numFmtId="2" fontId="27" fillId="0" borderId="0" xfId="8" applyNumberFormat="1" applyFont="1" applyAlignment="1">
      <alignment vertical="center"/>
    </xf>
    <xf numFmtId="0" fontId="27" fillId="0" borderId="0" xfId="8" applyFont="1" applyAlignment="1">
      <alignment vertical="center"/>
    </xf>
    <xf numFmtId="2" fontId="29" fillId="0" borderId="11" xfId="8" applyNumberFormat="1" applyFont="1" applyBorder="1" applyAlignment="1">
      <alignment horizontal="left" vertical="center"/>
    </xf>
    <xf numFmtId="0" fontId="30" fillId="0" borderId="1" xfId="8" applyFont="1" applyBorder="1" applyAlignment="1">
      <alignment vertical="center" wrapText="1"/>
    </xf>
    <xf numFmtId="4" fontId="29" fillId="0" borderId="1" xfId="8" applyNumberFormat="1" applyFont="1" applyBorder="1" applyAlignment="1">
      <alignment horizontal="center" vertical="center"/>
    </xf>
    <xf numFmtId="2" fontId="29" fillId="0" borderId="0" xfId="8" applyNumberFormat="1" applyFont="1" applyAlignment="1">
      <alignment horizontal="center" vertical="center"/>
    </xf>
    <xf numFmtId="2" fontId="29" fillId="0" borderId="0" xfId="8" applyNumberFormat="1" applyFont="1" applyAlignment="1">
      <alignment vertical="center"/>
    </xf>
    <xf numFmtId="0" fontId="29" fillId="0" borderId="0" xfId="8" applyFont="1" applyAlignment="1">
      <alignment vertical="center"/>
    </xf>
    <xf numFmtId="2" fontId="11" fillId="0" borderId="11" xfId="8" applyNumberFormat="1" applyFont="1" applyBorder="1" applyAlignment="1">
      <alignment horizontal="left" vertical="center" wrapText="1"/>
    </xf>
    <xf numFmtId="0" fontId="11" fillId="0" borderId="1" xfId="8" applyFont="1" applyBorder="1" applyAlignment="1">
      <alignment horizontal="left" vertical="center" wrapText="1"/>
    </xf>
    <xf numFmtId="4" fontId="11" fillId="0" borderId="1" xfId="8" applyNumberFormat="1" applyFont="1" applyFill="1" applyBorder="1" applyAlignment="1">
      <alignment horizontal="center" vertical="center" wrapText="1"/>
    </xf>
    <xf numFmtId="2" fontId="11" fillId="0" borderId="0" xfId="8" applyNumberFormat="1" applyFont="1" applyAlignment="1">
      <alignment horizontal="center" vertical="center" wrapText="1"/>
    </xf>
    <xf numFmtId="2" fontId="11" fillId="0" borderId="0" xfId="8" applyNumberFormat="1" applyFont="1" applyAlignment="1">
      <alignment vertical="center" wrapText="1"/>
    </xf>
    <xf numFmtId="0" fontId="11" fillId="0" borderId="0" xfId="8" applyFont="1" applyAlignment="1">
      <alignment vertical="center" wrapText="1"/>
    </xf>
    <xf numFmtId="0" fontId="28" fillId="0" borderId="1" xfId="8" applyFont="1" applyBorder="1" applyAlignment="1">
      <alignment vertical="center"/>
    </xf>
    <xf numFmtId="4" fontId="20" fillId="0" borderId="12" xfId="8" applyNumberFormat="1" applyFont="1" applyBorder="1" applyAlignment="1">
      <alignment horizontal="center" vertical="center"/>
    </xf>
    <xf numFmtId="2" fontId="28" fillId="0" borderId="0" xfId="8" applyNumberFormat="1" applyFont="1" applyAlignment="1">
      <alignment horizontal="center" vertical="center"/>
    </xf>
    <xf numFmtId="2" fontId="31" fillId="0" borderId="0" xfId="8" applyNumberFormat="1" applyFont="1" applyAlignment="1">
      <alignment horizontal="center" vertical="center"/>
    </xf>
    <xf numFmtId="2" fontId="31" fillId="0" borderId="0" xfId="8" applyNumberFormat="1" applyFont="1" applyAlignment="1">
      <alignment vertical="center"/>
    </xf>
    <xf numFmtId="2" fontId="27" fillId="0" borderId="11" xfId="8" applyNumberFormat="1" applyFont="1" applyBorder="1" applyAlignment="1">
      <alignment horizontal="left" vertical="center" wrapText="1"/>
    </xf>
    <xf numFmtId="4" fontId="27" fillId="0" borderId="1" xfId="8" applyNumberFormat="1" applyFont="1" applyBorder="1" applyAlignment="1">
      <alignment horizontal="center" vertical="center" wrapText="1"/>
    </xf>
    <xf numFmtId="2" fontId="27" fillId="0" borderId="0" xfId="8" applyNumberFormat="1" applyFont="1" applyAlignment="1">
      <alignment horizontal="center" vertical="center" wrapText="1"/>
    </xf>
    <xf numFmtId="2" fontId="28" fillId="0" borderId="0" xfId="8" applyNumberFormat="1" applyFont="1" applyAlignment="1">
      <alignment horizontal="center" vertical="center" wrapText="1"/>
    </xf>
    <xf numFmtId="2" fontId="31" fillId="0" borderId="0" xfId="8" applyNumberFormat="1" applyFont="1" applyAlignment="1">
      <alignment horizontal="center" vertical="center" wrapText="1"/>
    </xf>
    <xf numFmtId="2" fontId="31" fillId="0" borderId="0" xfId="8" applyNumberFormat="1" applyFont="1" applyAlignment="1">
      <alignment vertical="center" wrapText="1"/>
    </xf>
    <xf numFmtId="2" fontId="27" fillId="0" borderId="0" xfId="8" applyNumberFormat="1" applyFont="1" applyAlignment="1">
      <alignment vertical="center" wrapText="1"/>
    </xf>
    <xf numFmtId="0" fontId="27" fillId="0" borderId="0" xfId="8" applyFont="1" applyAlignment="1">
      <alignment vertical="center" wrapText="1"/>
    </xf>
    <xf numFmtId="0" fontId="16" fillId="0" borderId="1" xfId="8" applyFont="1" applyBorder="1" applyAlignment="1">
      <alignment vertical="center" wrapText="1"/>
    </xf>
    <xf numFmtId="4" fontId="27" fillId="0" borderId="0" xfId="8" applyNumberFormat="1" applyFont="1" applyAlignment="1">
      <alignment vertical="center" wrapText="1"/>
    </xf>
    <xf numFmtId="2" fontId="10" fillId="0" borderId="11" xfId="8" applyNumberFormat="1" applyFont="1" applyBorder="1" applyAlignment="1">
      <alignment horizontal="left" vertical="center" wrapText="1"/>
    </xf>
    <xf numFmtId="2" fontId="34" fillId="0" borderId="0" xfId="8" applyNumberFormat="1" applyFont="1" applyAlignment="1">
      <alignment horizontal="center" vertical="center" wrapText="1"/>
    </xf>
    <xf numFmtId="2" fontId="34" fillId="0" borderId="0" xfId="8" applyNumberFormat="1" applyFont="1" applyAlignment="1">
      <alignment vertical="center" wrapText="1"/>
    </xf>
    <xf numFmtId="0" fontId="34" fillId="0" borderId="0" xfId="8" applyFont="1" applyAlignment="1">
      <alignment vertical="center" wrapText="1"/>
    </xf>
    <xf numFmtId="2" fontId="11" fillId="0" borderId="0" xfId="8" applyNumberFormat="1" applyFont="1" applyBorder="1" applyAlignment="1">
      <alignment horizontal="center" vertical="center"/>
    </xf>
    <xf numFmtId="2" fontId="16" fillId="0" borderId="0" xfId="8" applyNumberFormat="1" applyFont="1" applyBorder="1" applyAlignment="1">
      <alignment horizontal="center" vertical="center"/>
    </xf>
    <xf numFmtId="2" fontId="16" fillId="0" borderId="0" xfId="8" applyNumberFormat="1" applyFont="1" applyBorder="1" applyAlignment="1">
      <alignment vertical="center"/>
    </xf>
    <xf numFmtId="2" fontId="11" fillId="0" borderId="0" xfId="8" applyNumberFormat="1" applyFont="1" applyBorder="1" applyAlignment="1">
      <alignment vertical="center"/>
    </xf>
    <xf numFmtId="0" fontId="11" fillId="0" borderId="0" xfId="8" applyFont="1" applyBorder="1" applyAlignment="1">
      <alignment vertical="center"/>
    </xf>
    <xf numFmtId="4" fontId="11" fillId="0" borderId="0" xfId="8" applyNumberFormat="1" applyFont="1" applyBorder="1" applyAlignment="1">
      <alignment vertical="center"/>
    </xf>
    <xf numFmtId="2" fontId="10" fillId="0" borderId="0" xfId="8" applyNumberFormat="1" applyFont="1" applyAlignment="1">
      <alignment horizontal="center" vertical="center"/>
    </xf>
    <xf numFmtId="2" fontId="10" fillId="0" borderId="0" xfId="8" applyNumberFormat="1" applyFont="1" applyAlignment="1">
      <alignment vertical="center"/>
    </xf>
    <xf numFmtId="0" fontId="10" fillId="0" borderId="0" xfId="8" applyFont="1" applyAlignment="1">
      <alignment vertical="center"/>
    </xf>
    <xf numFmtId="1" fontId="23" fillId="3" borderId="11" xfId="8" applyNumberFormat="1" applyFont="1" applyFill="1" applyBorder="1" applyAlignment="1">
      <alignment horizontal="left" vertical="center"/>
    </xf>
    <xf numFmtId="0" fontId="16" fillId="3" borderId="1" xfId="8" applyFont="1" applyFill="1" applyBorder="1" applyAlignment="1">
      <alignment vertical="center" wrapText="1"/>
    </xf>
    <xf numFmtId="4" fontId="26" fillId="3" borderId="1" xfId="8" applyNumberFormat="1" applyFont="1" applyFill="1" applyBorder="1" applyAlignment="1">
      <alignment horizontal="center" vertical="center"/>
    </xf>
    <xf numFmtId="4" fontId="23" fillId="3" borderId="1" xfId="8" applyNumberFormat="1" applyFont="1" applyFill="1" applyBorder="1" applyAlignment="1">
      <alignment horizontal="center" vertical="center"/>
    </xf>
    <xf numFmtId="2" fontId="23" fillId="3" borderId="0" xfId="8" applyNumberFormat="1" applyFont="1" applyFill="1" applyAlignment="1">
      <alignment horizontal="center" vertical="center"/>
    </xf>
    <xf numFmtId="2" fontId="25" fillId="3" borderId="0" xfId="8" applyNumberFormat="1" applyFont="1" applyFill="1" applyAlignment="1">
      <alignment horizontal="center" vertical="center"/>
    </xf>
    <xf numFmtId="2" fontId="25" fillId="3" borderId="0" xfId="8" applyNumberFormat="1" applyFont="1" applyFill="1" applyAlignment="1">
      <alignment vertical="center"/>
    </xf>
    <xf numFmtId="2" fontId="23" fillId="3" borderId="0" xfId="8" applyNumberFormat="1" applyFont="1" applyFill="1" applyAlignment="1">
      <alignment vertical="center"/>
    </xf>
    <xf numFmtId="0" fontId="23" fillId="3" borderId="0" xfId="8" applyFont="1" applyFill="1" applyAlignment="1">
      <alignment vertical="center"/>
    </xf>
    <xf numFmtId="1" fontId="23" fillId="0" borderId="5" xfId="8" applyNumberFormat="1" applyFont="1" applyBorder="1" applyAlignment="1">
      <alignment horizontal="left" vertical="center"/>
    </xf>
    <xf numFmtId="0" fontId="25" fillId="0" borderId="6" xfId="8" applyFont="1" applyBorder="1" applyAlignment="1">
      <alignment vertical="center"/>
    </xf>
    <xf numFmtId="4" fontId="25" fillId="0" borderId="7" xfId="8" applyNumberFormat="1" applyFont="1" applyBorder="1" applyAlignment="1">
      <alignment horizontal="center" vertical="center"/>
    </xf>
    <xf numFmtId="4" fontId="23" fillId="0" borderId="1" xfId="8" applyNumberFormat="1" applyFont="1" applyBorder="1" applyAlignment="1">
      <alignment horizontal="center" vertical="center" wrapText="1"/>
    </xf>
    <xf numFmtId="4" fontId="23" fillId="0" borderId="1" xfId="8" applyNumberFormat="1" applyFont="1" applyBorder="1" applyAlignment="1">
      <alignment vertical="center"/>
    </xf>
    <xf numFmtId="2" fontId="23" fillId="0" borderId="0" xfId="8" applyNumberFormat="1" applyFont="1" applyAlignment="1">
      <alignment vertical="center"/>
    </xf>
    <xf numFmtId="1" fontId="23" fillId="0" borderId="8" xfId="8" applyNumberFormat="1" applyFont="1" applyBorder="1" applyAlignment="1">
      <alignment horizontal="left" vertical="center"/>
    </xf>
    <xf numFmtId="0" fontId="10" fillId="0" borderId="9" xfId="8" applyFont="1" applyBorder="1" applyAlignment="1">
      <alignment vertical="center"/>
    </xf>
    <xf numFmtId="4" fontId="26" fillId="3" borderId="9" xfId="8" applyNumberFormat="1" applyFont="1" applyFill="1" applyBorder="1" applyAlignment="1">
      <alignment horizontal="center" vertical="center"/>
    </xf>
    <xf numFmtId="4" fontId="26" fillId="0" borderId="9" xfId="8" applyNumberFormat="1" applyFont="1" applyFill="1" applyBorder="1" applyAlignment="1">
      <alignment horizontal="center" vertical="center"/>
    </xf>
    <xf numFmtId="4" fontId="23" fillId="0" borderId="9" xfId="8" applyNumberFormat="1" applyFont="1" applyBorder="1" applyAlignment="1">
      <alignment horizontal="center" vertical="center"/>
    </xf>
    <xf numFmtId="4" fontId="25" fillId="0" borderId="10" xfId="8" applyNumberFormat="1" applyFont="1" applyBorder="1" applyAlignment="1">
      <alignment horizontal="center" vertical="center"/>
    </xf>
    <xf numFmtId="2" fontId="23" fillId="0" borderId="0" xfId="8" applyNumberFormat="1" applyFont="1" applyAlignment="1">
      <alignment horizontal="center" vertical="center"/>
    </xf>
    <xf numFmtId="4" fontId="23" fillId="0" borderId="0" xfId="8" applyNumberFormat="1" applyFont="1" applyAlignment="1">
      <alignment horizontal="center" vertical="center"/>
    </xf>
    <xf numFmtId="0" fontId="25" fillId="0" borderId="0" xfId="8" applyFont="1" applyAlignment="1">
      <alignment vertical="center"/>
    </xf>
    <xf numFmtId="1" fontId="23" fillId="0" borderId="11" xfId="8" applyNumberFormat="1" applyFont="1" applyBorder="1" applyAlignment="1">
      <alignment horizontal="left" vertical="center"/>
    </xf>
    <xf numFmtId="0" fontId="14" fillId="0" borderId="1" xfId="8" applyFont="1" applyBorder="1" applyAlignment="1">
      <alignment vertical="center" wrapText="1"/>
    </xf>
    <xf numFmtId="4" fontId="20" fillId="3" borderId="1" xfId="8" applyNumberFormat="1" applyFont="1" applyFill="1" applyBorder="1" applyAlignment="1">
      <alignment horizontal="center" vertical="center"/>
    </xf>
    <xf numFmtId="0" fontId="8" fillId="0" borderId="1" xfId="7" applyFont="1" applyBorder="1" applyAlignment="1">
      <alignment wrapText="1"/>
    </xf>
    <xf numFmtId="49" fontId="8" fillId="0" borderId="11" xfId="8" applyNumberFormat="1" applyFont="1" applyBorder="1" applyAlignment="1">
      <alignment horizontal="left" vertical="center"/>
    </xf>
    <xf numFmtId="2" fontId="8" fillId="0" borderId="0" xfId="8" applyNumberFormat="1" applyFont="1" applyAlignment="1">
      <alignment vertical="center"/>
    </xf>
    <xf numFmtId="2" fontId="7" fillId="3" borderId="0" xfId="8" applyNumberFormat="1" applyFont="1" applyFill="1" applyAlignment="1">
      <alignment horizontal="center" vertical="center"/>
    </xf>
    <xf numFmtId="2" fontId="7" fillId="3" borderId="0" xfId="8" applyNumberFormat="1" applyFont="1" applyFill="1" applyAlignment="1">
      <alignment vertical="center"/>
    </xf>
    <xf numFmtId="0" fontId="7" fillId="3" borderId="0" xfId="8" applyFont="1" applyFill="1" applyAlignment="1">
      <alignment vertical="center"/>
    </xf>
    <xf numFmtId="0" fontId="7" fillId="3" borderId="0" xfId="8" applyFont="1" applyFill="1" applyAlignment="1">
      <alignment vertical="center" wrapText="1"/>
    </xf>
    <xf numFmtId="0" fontId="25" fillId="3" borderId="0" xfId="8" applyFont="1" applyFill="1" applyAlignment="1">
      <alignment vertical="center"/>
    </xf>
    <xf numFmtId="2" fontId="16" fillId="3" borderId="0" xfId="8" applyNumberFormat="1" applyFont="1" applyFill="1" applyAlignment="1">
      <alignment horizontal="center" vertical="center"/>
    </xf>
    <xf numFmtId="2" fontId="16" fillId="3" borderId="0" xfId="8" applyNumberFormat="1" applyFont="1" applyFill="1" applyAlignment="1">
      <alignment vertical="center"/>
    </xf>
    <xf numFmtId="0" fontId="36" fillId="3" borderId="0" xfId="8" applyFont="1" applyFill="1" applyAlignment="1">
      <alignment vertical="center"/>
    </xf>
    <xf numFmtId="0" fontId="7" fillId="0" borderId="5" xfId="7" applyFont="1" applyBorder="1" applyAlignment="1">
      <alignment vertical="center" wrapText="1"/>
    </xf>
    <xf numFmtId="4" fontId="7" fillId="3" borderId="6" xfId="10" applyNumberFormat="1" applyFont="1" applyFill="1" applyBorder="1" applyAlignment="1">
      <alignment vertical="center" wrapText="1"/>
    </xf>
    <xf numFmtId="0" fontId="7" fillId="0" borderId="6" xfId="0" applyFont="1" applyBorder="1" applyAlignment="1">
      <alignment vertical="center" wrapText="1"/>
    </xf>
    <xf numFmtId="2" fontId="7" fillId="0" borderId="0" xfId="8" applyNumberFormat="1" applyFont="1" applyAlignment="1">
      <alignment vertical="center"/>
    </xf>
    <xf numFmtId="0" fontId="7" fillId="0" borderId="0" xfId="8" applyFont="1" applyAlignment="1">
      <alignment vertical="center"/>
    </xf>
    <xf numFmtId="0" fontId="20" fillId="0" borderId="0" xfId="8" applyFont="1" applyAlignment="1">
      <alignment vertical="center"/>
    </xf>
    <xf numFmtId="2" fontId="7" fillId="0" borderId="0" xfId="8" applyNumberFormat="1" applyFont="1" applyAlignment="1">
      <alignment horizontal="center" vertical="center"/>
    </xf>
    <xf numFmtId="0" fontId="20" fillId="0" borderId="11" xfId="8" applyFont="1" applyBorder="1" applyAlignment="1">
      <alignment horizontal="center" vertical="center"/>
    </xf>
    <xf numFmtId="0" fontId="25" fillId="0" borderId="1" xfId="8" applyFont="1" applyBorder="1" applyAlignment="1">
      <alignment horizontal="center" vertical="center"/>
    </xf>
    <xf numFmtId="0" fontId="25" fillId="0" borderId="12" xfId="8" applyFont="1" applyBorder="1" applyAlignment="1">
      <alignment horizontal="center" vertical="center"/>
    </xf>
    <xf numFmtId="0" fontId="21" fillId="0" borderId="0" xfId="8" applyFont="1" applyAlignment="1">
      <alignment vertical="center"/>
    </xf>
    <xf numFmtId="2" fontId="8" fillId="0" borderId="0" xfId="8" applyNumberFormat="1" applyFont="1" applyAlignment="1">
      <alignment horizontal="left" vertical="center"/>
    </xf>
    <xf numFmtId="0" fontId="9" fillId="2" borderId="0" xfId="8" applyFont="1" applyFill="1" applyAlignment="1">
      <alignment horizontal="center" vertical="center"/>
    </xf>
    <xf numFmtId="2" fontId="8" fillId="4" borderId="0" xfId="8" applyNumberFormat="1" applyFont="1" applyFill="1" applyAlignment="1">
      <alignment horizontal="center" vertical="center"/>
    </xf>
    <xf numFmtId="2" fontId="8" fillId="0" borderId="0" xfId="8" applyNumberFormat="1" applyFont="1" applyFill="1" applyAlignment="1">
      <alignment horizontal="center" vertical="center"/>
    </xf>
    <xf numFmtId="0" fontId="23" fillId="0" borderId="0" xfId="8" applyFont="1" applyAlignment="1">
      <alignment vertical="center" wrapText="1"/>
    </xf>
    <xf numFmtId="0" fontId="11" fillId="0" borderId="0" xfId="8" applyFont="1" applyAlignment="1">
      <alignment horizontal="right" vertical="center"/>
    </xf>
    <xf numFmtId="0" fontId="38" fillId="0" borderId="0" xfId="8" applyFont="1" applyAlignment="1">
      <alignment vertical="center"/>
    </xf>
    <xf numFmtId="0" fontId="18" fillId="0" borderId="0" xfId="8" applyFont="1" applyAlignment="1">
      <alignment vertical="center"/>
    </xf>
    <xf numFmtId="0" fontId="39" fillId="0" borderId="0" xfId="8" applyFont="1" applyAlignment="1">
      <alignment vertical="center"/>
    </xf>
    <xf numFmtId="0" fontId="8" fillId="0" borderId="0" xfId="8" applyFont="1" applyAlignment="1">
      <alignment horizontal="right" vertical="center"/>
    </xf>
    <xf numFmtId="2" fontId="10" fillId="3" borderId="0" xfId="4" applyNumberFormat="1" applyFont="1" applyFill="1" applyBorder="1" applyAlignment="1">
      <alignment horizontal="center"/>
    </xf>
    <xf numFmtId="2" fontId="8" fillId="0" borderId="0" xfId="8" applyNumberFormat="1" applyFont="1" applyBorder="1" applyAlignment="1">
      <alignment horizontal="center" vertical="center"/>
    </xf>
    <xf numFmtId="0" fontId="8" fillId="0" borderId="0" xfId="8" applyFont="1" applyBorder="1" applyAlignment="1">
      <alignment horizontal="center" vertical="center"/>
    </xf>
    <xf numFmtId="0" fontId="8" fillId="0" borderId="0" xfId="8" applyFont="1" applyBorder="1" applyAlignment="1">
      <alignment vertical="center"/>
    </xf>
    <xf numFmtId="166" fontId="20" fillId="3" borderId="1" xfId="8" applyNumberFormat="1" applyFont="1" applyFill="1" applyBorder="1" applyAlignment="1">
      <alignment horizontal="center" vertical="center"/>
    </xf>
    <xf numFmtId="0" fontId="20" fillId="0" borderId="8" xfId="8" applyFont="1" applyBorder="1" applyAlignment="1">
      <alignment horizontal="center" vertical="center"/>
    </xf>
    <xf numFmtId="0" fontId="25" fillId="0" borderId="9" xfId="8" applyFont="1" applyBorder="1" applyAlignment="1">
      <alignment horizontal="center" vertical="center"/>
    </xf>
    <xf numFmtId="0" fontId="10" fillId="0" borderId="18" xfId="7" applyNumberFormat="1" applyFont="1" applyBorder="1" applyAlignment="1">
      <alignment horizontal="center" vertical="center" wrapText="1"/>
    </xf>
    <xf numFmtId="4" fontId="11" fillId="0" borderId="19" xfId="7" applyNumberFormat="1" applyFont="1" applyBorder="1" applyAlignment="1">
      <alignment vertical="center"/>
    </xf>
    <xf numFmtId="4" fontId="10" fillId="0" borderId="19" xfId="7" applyNumberFormat="1" applyFont="1" applyBorder="1" applyAlignment="1">
      <alignment horizontal="center" vertical="center" wrapText="1"/>
    </xf>
    <xf numFmtId="0" fontId="26" fillId="0" borderId="1" xfId="8" applyFont="1" applyBorder="1" applyAlignment="1">
      <alignment horizontal="center" vertical="center"/>
    </xf>
    <xf numFmtId="49" fontId="7" fillId="3" borderId="14" xfId="8" applyNumberFormat="1" applyFont="1" applyFill="1" applyBorder="1" applyAlignment="1">
      <alignment horizontal="left" vertical="center"/>
    </xf>
    <xf numFmtId="0" fontId="7" fillId="3" borderId="15" xfId="7" applyFont="1" applyFill="1" applyBorder="1" applyAlignment="1">
      <alignment wrapText="1"/>
    </xf>
    <xf numFmtId="4" fontId="20" fillId="3" borderId="15" xfId="8" applyNumberFormat="1" applyFont="1" applyFill="1" applyBorder="1" applyAlignment="1">
      <alignment horizontal="center" vertical="center"/>
    </xf>
    <xf numFmtId="4" fontId="20" fillId="0" borderId="16" xfId="8" applyNumberFormat="1" applyFont="1" applyBorder="1" applyAlignment="1">
      <alignment horizontal="center" vertical="center"/>
    </xf>
    <xf numFmtId="0" fontId="15" fillId="0" borderId="1" xfId="8" applyFont="1" applyBorder="1" applyAlignment="1">
      <alignment vertical="center"/>
    </xf>
    <xf numFmtId="0" fontId="7" fillId="0" borderId="1" xfId="7" applyFont="1" applyBorder="1" applyAlignment="1">
      <alignment horizontal="right" vertical="center" wrapText="1"/>
    </xf>
    <xf numFmtId="0" fontId="7" fillId="0" borderId="0" xfId="8" applyFont="1" applyAlignment="1">
      <alignment horizontal="center" vertical="center"/>
    </xf>
    <xf numFmtId="4" fontId="25" fillId="0" borderId="1" xfId="8" applyNumberFormat="1" applyFont="1" applyFill="1" applyBorder="1" applyAlignment="1">
      <alignment horizontal="center" vertical="center"/>
    </xf>
    <xf numFmtId="4" fontId="25" fillId="3" borderId="1" xfId="8" applyNumberFormat="1" applyFont="1" applyFill="1" applyBorder="1" applyAlignment="1">
      <alignment horizontal="center" vertical="center"/>
    </xf>
    <xf numFmtId="4" fontId="10" fillId="0" borderId="1" xfId="8" applyNumberFormat="1" applyFont="1" applyFill="1" applyBorder="1" applyAlignment="1">
      <alignment horizontal="center" vertical="center"/>
    </xf>
    <xf numFmtId="4" fontId="34" fillId="0" borderId="1" xfId="8" applyNumberFormat="1" applyFont="1" applyFill="1" applyBorder="1" applyAlignment="1">
      <alignment horizontal="center" vertical="center"/>
    </xf>
    <xf numFmtId="4" fontId="30" fillId="0" borderId="1" xfId="8" applyNumberFormat="1" applyFont="1" applyFill="1" applyBorder="1" applyAlignment="1">
      <alignment horizontal="center" vertical="center"/>
    </xf>
    <xf numFmtId="4" fontId="10" fillId="0" borderId="1" xfId="8" applyNumberFormat="1" applyFont="1" applyFill="1" applyBorder="1" applyAlignment="1">
      <alignment horizontal="center" vertical="center" wrapText="1"/>
    </xf>
    <xf numFmtId="4" fontId="34" fillId="0" borderId="1" xfId="8" applyNumberFormat="1" applyFont="1" applyFill="1" applyBorder="1" applyAlignment="1">
      <alignment horizontal="center" vertical="center" wrapText="1"/>
    </xf>
    <xf numFmtId="4" fontId="25" fillId="0" borderId="6" xfId="8" applyNumberFormat="1" applyFont="1" applyFill="1" applyBorder="1" applyAlignment="1">
      <alignment horizontal="center" vertical="center"/>
    </xf>
    <xf numFmtId="4" fontId="25" fillId="3" borderId="6" xfId="8" applyNumberFormat="1" applyFont="1" applyFill="1" applyBorder="1" applyAlignment="1">
      <alignment horizontal="center" vertical="center"/>
    </xf>
    <xf numFmtId="4" fontId="7" fillId="0" borderId="1" xfId="8" applyNumberFormat="1" applyFont="1" applyFill="1" applyBorder="1" applyAlignment="1">
      <alignment horizontal="center" vertical="center"/>
    </xf>
    <xf numFmtId="4" fontId="14" fillId="0" borderId="1" xfId="8" applyNumberFormat="1" applyFont="1" applyFill="1" applyBorder="1" applyAlignment="1">
      <alignment horizontal="center" vertical="center"/>
    </xf>
    <xf numFmtId="4" fontId="20" fillId="0" borderId="1" xfId="8" applyNumberFormat="1" applyFont="1" applyFill="1" applyBorder="1" applyAlignment="1">
      <alignment horizontal="center" vertical="center"/>
    </xf>
    <xf numFmtId="4" fontId="8" fillId="0" borderId="1" xfId="8" applyNumberFormat="1" applyFont="1" applyBorder="1" applyAlignment="1">
      <alignment horizontal="center" vertical="center"/>
    </xf>
    <xf numFmtId="4" fontId="14" fillId="0" borderId="1" xfId="8" applyNumberFormat="1" applyFont="1" applyBorder="1" applyAlignment="1">
      <alignment horizontal="center" vertical="center"/>
    </xf>
    <xf numFmtId="4" fontId="14" fillId="3" borderId="15" xfId="8" applyNumberFormat="1" applyFont="1" applyFill="1" applyBorder="1" applyAlignment="1">
      <alignment horizontal="center" vertical="center"/>
    </xf>
    <xf numFmtId="4" fontId="7" fillId="3" borderId="15" xfId="8" applyNumberFormat="1" applyFont="1" applyFill="1" applyBorder="1" applyAlignment="1">
      <alignment horizontal="center" vertical="center"/>
    </xf>
    <xf numFmtId="3" fontId="25" fillId="3" borderId="1" xfId="8" applyNumberFormat="1" applyFont="1" applyFill="1" applyBorder="1" applyAlignment="1">
      <alignment horizontal="center" vertical="center"/>
    </xf>
    <xf numFmtId="4" fontId="35" fillId="3" borderId="13" xfId="8" applyNumberFormat="1" applyFont="1" applyFill="1" applyBorder="1" applyAlignment="1">
      <alignment horizontal="left" vertical="center"/>
    </xf>
    <xf numFmtId="0" fontId="41" fillId="0" borderId="6" xfId="7" applyFont="1" applyBorder="1" applyAlignment="1">
      <alignment vertical="center" wrapText="1"/>
    </xf>
    <xf numFmtId="0" fontId="10" fillId="0" borderId="6" xfId="7" applyFont="1" applyBorder="1" applyAlignment="1">
      <alignment horizontal="center" vertical="center" wrapText="1"/>
    </xf>
    <xf numFmtId="0" fontId="11" fillId="0" borderId="7" xfId="7" applyFont="1" applyBorder="1" applyAlignment="1">
      <alignment vertical="center" wrapText="1"/>
    </xf>
    <xf numFmtId="0" fontId="42" fillId="0" borderId="0" xfId="8" applyFont="1" applyBorder="1" applyAlignment="1">
      <alignment horizontal="center" vertical="center"/>
    </xf>
    <xf numFmtId="49" fontId="10" fillId="3" borderId="1" xfId="8" applyNumberFormat="1" applyFont="1" applyFill="1" applyBorder="1" applyAlignment="1">
      <alignment horizontal="left" vertical="center"/>
    </xf>
    <xf numFmtId="0" fontId="25" fillId="3" borderId="1" xfId="8" applyFont="1" applyFill="1" applyBorder="1" applyAlignment="1">
      <alignment vertical="center" wrapText="1"/>
    </xf>
    <xf numFmtId="4" fontId="20" fillId="3" borderId="1" xfId="8" applyNumberFormat="1" applyFont="1" applyFill="1" applyBorder="1" applyAlignment="1">
      <alignment vertical="center"/>
    </xf>
    <xf numFmtId="4" fontId="25" fillId="3" borderId="12" xfId="8" applyNumberFormat="1" applyFont="1" applyFill="1" applyBorder="1" applyAlignment="1">
      <alignment horizontal="center" vertical="center"/>
    </xf>
    <xf numFmtId="2" fontId="20" fillId="3" borderId="0" xfId="8" applyNumberFormat="1" applyFont="1" applyFill="1" applyAlignment="1">
      <alignment horizontal="center" vertical="center"/>
    </xf>
    <xf numFmtId="2" fontId="20" fillId="3" borderId="0" xfId="8" applyNumberFormat="1" applyFont="1" applyFill="1" applyAlignment="1">
      <alignment vertical="center"/>
    </xf>
    <xf numFmtId="0" fontId="20" fillId="3" borderId="0" xfId="8" applyFont="1" applyFill="1" applyAlignment="1">
      <alignment vertical="center"/>
    </xf>
    <xf numFmtId="49" fontId="13" fillId="3" borderId="13" xfId="8" applyNumberFormat="1" applyFont="1" applyFill="1" applyBorder="1" applyAlignment="1">
      <alignment horizontal="left" vertical="center"/>
    </xf>
    <xf numFmtId="0" fontId="13" fillId="3" borderId="13" xfId="7" applyFont="1" applyFill="1" applyBorder="1" applyAlignment="1">
      <alignment horizontal="left" vertical="center" wrapText="1"/>
    </xf>
    <xf numFmtId="4" fontId="26" fillId="3" borderId="13" xfId="8" applyNumberFormat="1" applyFont="1" applyFill="1" applyBorder="1" applyAlignment="1">
      <alignment horizontal="center" vertical="center"/>
    </xf>
    <xf numFmtId="2" fontId="35" fillId="3" borderId="0" xfId="8" applyNumberFormat="1" applyFont="1" applyFill="1" applyAlignment="1">
      <alignment horizontal="left" vertical="center"/>
    </xf>
    <xf numFmtId="0" fontId="35" fillId="3" borderId="0" xfId="8" applyFont="1" applyFill="1" applyAlignment="1">
      <alignment horizontal="left" vertical="center"/>
    </xf>
    <xf numFmtId="2" fontId="20" fillId="0" borderId="9" xfId="8" applyNumberFormat="1" applyFont="1" applyBorder="1" applyAlignment="1">
      <alignment horizontal="center" vertical="center"/>
    </xf>
    <xf numFmtId="2" fontId="20" fillId="0" borderId="1" xfId="8" applyNumberFormat="1" applyFont="1" applyBorder="1" applyAlignment="1">
      <alignment horizontal="center" vertical="center"/>
    </xf>
    <xf numFmtId="3" fontId="16" fillId="0" borderId="9" xfId="8" applyNumberFormat="1" applyFont="1" applyBorder="1" applyAlignment="1">
      <alignment horizontal="center" vertical="center" wrapText="1"/>
    </xf>
    <xf numFmtId="3" fontId="16" fillId="0" borderId="10" xfId="8" applyNumberFormat="1" applyFont="1" applyBorder="1" applyAlignment="1">
      <alignment horizontal="center" vertical="center" wrapText="1"/>
    </xf>
    <xf numFmtId="0" fontId="16" fillId="3" borderId="9" xfId="8" applyFont="1" applyFill="1" applyBorder="1" applyAlignment="1">
      <alignment horizontal="center" vertical="center" wrapText="1"/>
    </xf>
    <xf numFmtId="0" fontId="7" fillId="3" borderId="6" xfId="0" applyFont="1" applyFill="1" applyBorder="1" applyAlignment="1">
      <alignment vertical="center" wrapText="1"/>
    </xf>
    <xf numFmtId="4" fontId="7" fillId="3" borderId="7" xfId="10" applyNumberFormat="1" applyFont="1" applyFill="1" applyBorder="1" applyAlignment="1">
      <alignment vertical="center" wrapText="1"/>
    </xf>
    <xf numFmtId="2" fontId="7" fillId="3" borderId="9" xfId="8" applyNumberFormat="1" applyFont="1" applyFill="1" applyBorder="1" applyAlignment="1">
      <alignment horizontal="center" vertical="center"/>
    </xf>
    <xf numFmtId="0" fontId="7" fillId="3" borderId="6" xfId="8" applyFont="1" applyFill="1" applyBorder="1" applyAlignment="1">
      <alignment vertical="center" wrapText="1"/>
    </xf>
    <xf numFmtId="0" fontId="7" fillId="3" borderId="6" xfId="7" applyFont="1" applyFill="1" applyBorder="1" applyAlignment="1">
      <alignment vertical="center" wrapText="1"/>
    </xf>
    <xf numFmtId="4" fontId="20" fillId="3" borderId="19" xfId="8" applyNumberFormat="1" applyFont="1" applyFill="1" applyBorder="1" applyAlignment="1">
      <alignment vertical="center"/>
    </xf>
    <xf numFmtId="4" fontId="7" fillId="3" borderId="19" xfId="7" applyNumberFormat="1" applyFont="1" applyFill="1" applyBorder="1" applyAlignment="1">
      <alignment horizontal="center" vertical="center" wrapText="1"/>
    </xf>
    <xf numFmtId="4" fontId="21" fillId="3" borderId="19" xfId="7" applyNumberFormat="1" applyFont="1" applyFill="1" applyBorder="1" applyAlignment="1">
      <alignment horizontal="center" vertical="center"/>
    </xf>
    <xf numFmtId="4" fontId="20" fillId="3" borderId="20" xfId="8" applyNumberFormat="1" applyFont="1" applyFill="1" applyBorder="1" applyAlignment="1">
      <alignment horizontal="center" vertical="center"/>
    </xf>
    <xf numFmtId="4" fontId="21" fillId="3" borderId="21" xfId="7" applyNumberFormat="1" applyFont="1" applyFill="1" applyBorder="1" applyAlignment="1">
      <alignment vertical="center"/>
    </xf>
    <xf numFmtId="0" fontId="20" fillId="3" borderId="9" xfId="8" applyFont="1" applyFill="1" applyBorder="1" applyAlignment="1">
      <alignment horizontal="center" vertical="center"/>
    </xf>
    <xf numFmtId="0" fontId="20" fillId="3" borderId="10" xfId="8" applyFont="1" applyFill="1" applyBorder="1" applyAlignment="1">
      <alignment horizontal="center" vertical="center"/>
    </xf>
    <xf numFmtId="2" fontId="8" fillId="3" borderId="0" xfId="8" applyNumberFormat="1" applyFont="1" applyFill="1" applyAlignment="1">
      <alignment horizontal="left" vertical="center"/>
    </xf>
    <xf numFmtId="0" fontId="8" fillId="3" borderId="0" xfId="8" applyFont="1" applyFill="1" applyAlignment="1">
      <alignment vertical="center"/>
    </xf>
    <xf numFmtId="0" fontId="9" fillId="3" borderId="0" xfId="8" applyFont="1" applyFill="1" applyAlignment="1">
      <alignment horizontal="center" vertical="center"/>
    </xf>
    <xf numFmtId="164" fontId="8" fillId="3" borderId="0" xfId="8" applyNumberFormat="1" applyFont="1" applyFill="1" applyAlignment="1">
      <alignment horizontal="center" vertical="center"/>
    </xf>
    <xf numFmtId="4" fontId="33" fillId="3" borderId="1" xfId="8" applyNumberFormat="1" applyFont="1" applyFill="1" applyBorder="1" applyAlignment="1">
      <alignment horizontal="center" vertical="center" wrapText="1"/>
    </xf>
    <xf numFmtId="4" fontId="10" fillId="3" borderId="1" xfId="8" applyNumberFormat="1" applyFont="1" applyFill="1" applyBorder="1" applyAlignment="1">
      <alignment horizontal="center" vertical="center"/>
    </xf>
    <xf numFmtId="4" fontId="11" fillId="3" borderId="1" xfId="8" applyNumberFormat="1" applyFont="1" applyFill="1" applyBorder="1" applyAlignment="1">
      <alignment horizontal="center" vertical="center"/>
    </xf>
    <xf numFmtId="4" fontId="23" fillId="3" borderId="6" xfId="8" applyNumberFormat="1" applyFont="1" applyFill="1" applyBorder="1" applyAlignment="1">
      <alignment horizontal="center" vertical="center"/>
    </xf>
    <xf numFmtId="4" fontId="23" fillId="3" borderId="9" xfId="8" applyNumberFormat="1" applyFont="1" applyFill="1" applyBorder="1" applyAlignment="1">
      <alignment horizontal="center" vertical="center"/>
    </xf>
    <xf numFmtId="4" fontId="6" fillId="3" borderId="1" xfId="8" applyNumberFormat="1" applyFont="1" applyFill="1" applyBorder="1" applyAlignment="1">
      <alignment horizontal="center" vertical="center" wrapText="1"/>
    </xf>
    <xf numFmtId="4" fontId="14" fillId="3" borderId="1" xfId="8" applyNumberFormat="1" applyFont="1" applyFill="1" applyBorder="1" applyAlignment="1">
      <alignment horizontal="center" vertical="center" wrapText="1"/>
    </xf>
    <xf numFmtId="0" fontId="6" fillId="3" borderId="1" xfId="8" applyFont="1" applyFill="1" applyBorder="1" applyAlignment="1">
      <alignment horizontal="center" vertical="center" wrapText="1"/>
    </xf>
    <xf numFmtId="0" fontId="14" fillId="3" borderId="15" xfId="8" applyFont="1" applyFill="1" applyBorder="1" applyAlignment="1">
      <alignment vertical="center" wrapText="1"/>
    </xf>
    <xf numFmtId="4" fontId="27" fillId="3" borderId="1" xfId="8" applyNumberFormat="1" applyFont="1" applyFill="1" applyBorder="1" applyAlignment="1">
      <alignment horizontal="center" vertical="center"/>
    </xf>
    <xf numFmtId="4" fontId="29" fillId="3" borderId="1" xfId="8" applyNumberFormat="1" applyFont="1" applyFill="1" applyBorder="1" applyAlignment="1">
      <alignment horizontal="center" vertical="center"/>
    </xf>
    <xf numFmtId="165" fontId="29" fillId="3" borderId="1" xfId="9" applyNumberFormat="1" applyFont="1" applyFill="1" applyBorder="1" applyAlignment="1">
      <alignment horizontal="center" vertical="center"/>
    </xf>
    <xf numFmtId="4" fontId="11" fillId="3" borderId="1" xfId="8" applyNumberFormat="1" applyFont="1" applyFill="1" applyBorder="1" applyAlignment="1">
      <alignment horizontal="center" vertical="center" wrapText="1"/>
    </xf>
    <xf numFmtId="4" fontId="27" fillId="3" borderId="1" xfId="8" applyNumberFormat="1" applyFont="1" applyFill="1" applyBorder="1" applyAlignment="1">
      <alignment horizontal="center" vertical="center" wrapText="1"/>
    </xf>
    <xf numFmtId="4" fontId="32" fillId="3" borderId="1" xfId="8" applyNumberFormat="1" applyFont="1" applyFill="1" applyBorder="1" applyAlignment="1">
      <alignment horizontal="center" vertical="center" wrapText="1"/>
    </xf>
    <xf numFmtId="2" fontId="16" fillId="3" borderId="6" xfId="8" applyNumberFormat="1" applyFont="1" applyFill="1" applyBorder="1" applyAlignment="1">
      <alignment horizontal="center" vertical="center" wrapText="1"/>
    </xf>
    <xf numFmtId="1" fontId="16" fillId="3" borderId="9" xfId="8" applyNumberFormat="1" applyFont="1" applyFill="1" applyBorder="1" applyAlignment="1">
      <alignment horizontal="center" vertical="center" wrapText="1"/>
    </xf>
    <xf numFmtId="4" fontId="34" fillId="0" borderId="1" xfId="8" applyNumberFormat="1" applyFont="1" applyBorder="1" applyAlignment="1">
      <alignment horizontal="center" vertical="center" wrapText="1"/>
    </xf>
    <xf numFmtId="0" fontId="43" fillId="0" borderId="0" xfId="7" applyFont="1" applyAlignment="1">
      <alignment horizontal="center" wrapText="1"/>
    </xf>
    <xf numFmtId="0" fontId="39" fillId="0" borderId="0" xfId="7" applyFont="1" applyBorder="1" applyAlignment="1">
      <alignment horizontal="center" vertical="center" wrapText="1"/>
    </xf>
    <xf numFmtId="2" fontId="17" fillId="0" borderId="0" xfId="8" applyNumberFormat="1" applyFont="1" applyBorder="1" applyAlignment="1">
      <alignment horizontal="left" vertical="center"/>
    </xf>
    <xf numFmtId="0" fontId="7" fillId="0" borderId="1" xfId="7" applyFont="1" applyBorder="1" applyAlignment="1">
      <alignment horizontal="left" wrapText="1"/>
    </xf>
    <xf numFmtId="0" fontId="7" fillId="0" borderId="1" xfId="7" applyFont="1" applyBorder="1" applyAlignment="1">
      <alignment horizontal="right" wrapText="1"/>
    </xf>
    <xf numFmtId="2" fontId="7" fillId="0" borderId="1" xfId="7" applyNumberFormat="1" applyFont="1" applyBorder="1" applyAlignment="1">
      <alignment horizontal="right" wrapText="1"/>
    </xf>
    <xf numFmtId="0" fontId="7" fillId="0" borderId="1" xfId="7" applyFont="1" applyBorder="1" applyAlignment="1">
      <alignment horizontal="left" vertical="center" wrapText="1"/>
    </xf>
    <xf numFmtId="0" fontId="14" fillId="0" borderId="1" xfId="7" applyFont="1" applyBorder="1" applyAlignment="1">
      <alignment horizontal="left" vertical="center" wrapText="1"/>
    </xf>
    <xf numFmtId="0" fontId="14" fillId="0" borderId="1" xfId="7" applyFont="1" applyBorder="1" applyAlignment="1">
      <alignment horizontal="center" wrapText="1"/>
    </xf>
    <xf numFmtId="0" fontId="14" fillId="0" borderId="1" xfId="7" applyFont="1" applyBorder="1" applyAlignment="1">
      <alignment horizontal="center" vertical="center" wrapText="1"/>
    </xf>
    <xf numFmtId="0" fontId="37" fillId="3" borderId="0" xfId="7" applyFont="1" applyFill="1" applyAlignment="1">
      <alignment horizontal="left" wrapText="1"/>
    </xf>
    <xf numFmtId="0" fontId="14" fillId="0" borderId="13" xfId="7" applyFont="1" applyBorder="1" applyAlignment="1">
      <alignment horizontal="left" vertical="center" wrapText="1"/>
    </xf>
    <xf numFmtId="0" fontId="23" fillId="0" borderId="4" xfId="7" applyFont="1" applyBorder="1" applyAlignment="1">
      <alignment horizontal="center" vertical="center" wrapText="1"/>
    </xf>
    <xf numFmtId="0" fontId="24" fillId="0" borderId="2" xfId="7" applyFont="1" applyBorder="1" applyAlignment="1">
      <alignment horizontal="center" vertical="center" wrapText="1"/>
    </xf>
    <xf numFmtId="0" fontId="24" fillId="0" borderId="3" xfId="7" applyFont="1" applyBorder="1" applyAlignment="1">
      <alignment horizontal="center" vertical="center" wrapText="1"/>
    </xf>
    <xf numFmtId="0" fontId="40" fillId="0" borderId="1" xfId="7" applyFont="1" applyBorder="1" applyAlignment="1">
      <alignment horizontal="center" vertical="center" wrapText="1"/>
    </xf>
    <xf numFmtId="0" fontId="14" fillId="0" borderId="2" xfId="7" applyFont="1" applyBorder="1" applyAlignment="1">
      <alignment horizontal="left" vertical="top" wrapText="1"/>
    </xf>
    <xf numFmtId="0" fontId="14" fillId="0" borderId="17" xfId="7" applyFont="1" applyBorder="1" applyAlignment="1">
      <alignment horizontal="left" vertical="top" wrapText="1"/>
    </xf>
    <xf numFmtId="0" fontId="14" fillId="0" borderId="3" xfId="7" applyFont="1" applyBorder="1" applyAlignment="1">
      <alignment horizontal="left" vertical="top" wrapText="1"/>
    </xf>
    <xf numFmtId="2" fontId="25" fillId="0" borderId="0" xfId="8" applyNumberFormat="1" applyFont="1" applyBorder="1" applyAlignment="1">
      <alignment horizontal="left" vertical="center"/>
    </xf>
    <xf numFmtId="0" fontId="25" fillId="3" borderId="22" xfId="8" applyFont="1" applyFill="1" applyBorder="1" applyAlignment="1">
      <alignment horizontal="left" vertical="center" wrapText="1"/>
    </xf>
    <xf numFmtId="0" fontId="25" fillId="3" borderId="0" xfId="8" applyFont="1" applyFill="1" applyBorder="1" applyAlignment="1">
      <alignment horizontal="left" vertical="center" wrapText="1"/>
    </xf>
    <xf numFmtId="0" fontId="25" fillId="3" borderId="23" xfId="8" applyFont="1" applyFill="1" applyBorder="1" applyAlignment="1">
      <alignment horizontal="left" vertical="center" wrapText="1"/>
    </xf>
    <xf numFmtId="0" fontId="14" fillId="0" borderId="0" xfId="7" applyFont="1" applyAlignment="1">
      <alignment horizontal="left" vertical="center" wrapText="1"/>
    </xf>
    <xf numFmtId="0" fontId="37" fillId="0" borderId="0" xfId="7" applyFont="1" applyAlignment="1">
      <alignment horizontal="left" vertical="center" wrapText="1"/>
    </xf>
  </cellXfs>
  <cellStyles count="11">
    <cellStyle name="Обычный" xfId="0" builtinId="0"/>
    <cellStyle name="Обычный 2" xfId="1"/>
    <cellStyle name="Обычный 2 2" xfId="4"/>
    <cellStyle name="Обычный 2 2 2" xfId="6"/>
    <cellStyle name="Обычный 2 3" xfId="10"/>
    <cellStyle name="Обычный 3" xfId="2"/>
    <cellStyle name="Обычный 3 2" xfId="3"/>
    <cellStyle name="Обычный 3 2 2" xfId="5"/>
    <cellStyle name="Обычный 3 3" xfId="7"/>
    <cellStyle name="Обычный 4 2" xfId="8"/>
    <cellStyle name="Процентный 2" xfId="9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1:AE2348"/>
  <sheetViews>
    <sheetView tabSelected="1" view="pageBreakPreview" topLeftCell="A21" zoomScale="73" zoomScaleNormal="67" zoomScaleSheetLayoutView="73" workbookViewId="0">
      <selection activeCell="R25" sqref="R25"/>
    </sheetView>
  </sheetViews>
  <sheetFormatPr defaultRowHeight="43.8" customHeight="1" x14ac:dyDescent="0.3"/>
  <cols>
    <col min="1" max="1" width="6.109375" style="152" customWidth="1"/>
    <col min="2" max="2" width="38.77734375" style="6" customWidth="1"/>
    <col min="3" max="3" width="12.109375" style="153" customWidth="1"/>
    <col min="4" max="4" width="12.5546875" style="154" customWidth="1"/>
    <col min="5" max="6" width="14.109375" style="155" customWidth="1"/>
    <col min="7" max="7" width="14" style="13" customWidth="1"/>
    <col min="8" max="8" width="16.77734375" style="4" customWidth="1"/>
    <col min="9" max="9" width="15.6640625" style="5" hidden="1" customWidth="1"/>
    <col min="10" max="10" width="15.6640625" style="3" hidden="1" customWidth="1"/>
    <col min="11" max="11" width="15.6640625" style="4" hidden="1" customWidth="1"/>
    <col min="12" max="12" width="15.6640625" style="3" hidden="1" customWidth="1"/>
    <col min="13" max="13" width="15.6640625" style="6" hidden="1" customWidth="1"/>
    <col min="14" max="14" width="0.88671875" style="6" hidden="1" customWidth="1"/>
    <col min="15" max="15" width="11.5546875" style="6" hidden="1" customWidth="1"/>
    <col min="16" max="16" width="6.88671875" style="6" hidden="1" customWidth="1"/>
    <col min="17" max="17" width="4.44140625" style="6" customWidth="1"/>
    <col min="18" max="18" width="14.77734375" style="6" customWidth="1"/>
    <col min="19" max="20" width="15.6640625" style="6" customWidth="1"/>
    <col min="21" max="21" width="13" style="6" customWidth="1"/>
    <col min="22" max="22" width="12.6640625" style="6" customWidth="1"/>
    <col min="23" max="23" width="20.109375" style="6" customWidth="1"/>
    <col min="24" max="24" width="13.109375" style="6" customWidth="1"/>
    <col min="25" max="29" width="9.109375" style="6" customWidth="1"/>
    <col min="30" max="30" width="13.6640625" style="6" bestFit="1" customWidth="1"/>
    <col min="31" max="31" width="10.88671875" style="6" bestFit="1" customWidth="1"/>
    <col min="32" max="249" width="8.88671875" style="6"/>
    <col min="250" max="250" width="7.44140625" style="6" customWidth="1"/>
    <col min="251" max="251" width="23.88671875" style="6" customWidth="1"/>
    <col min="252" max="252" width="12.5546875" style="6" customWidth="1"/>
    <col min="253" max="253" width="11.109375" style="6" customWidth="1"/>
    <col min="254" max="254" width="10.88671875" style="6" customWidth="1"/>
    <col min="255" max="255" width="11.33203125" style="6" customWidth="1"/>
    <col min="256" max="256" width="11.88671875" style="6" customWidth="1"/>
    <col min="257" max="257" width="12.44140625" style="6" customWidth="1"/>
    <col min="258" max="258" width="16.109375" style="6" customWidth="1"/>
    <col min="259" max="259" width="8.5546875" style="6" customWidth="1"/>
    <col min="260" max="260" width="9.5546875" style="6" customWidth="1"/>
    <col min="261" max="262" width="9.88671875" style="6" customWidth="1"/>
    <col min="263" max="263" width="10.44140625" style="6" customWidth="1"/>
    <col min="264" max="264" width="10.109375" style="6" bestFit="1" customWidth="1"/>
    <col min="265" max="505" width="8.88671875" style="6"/>
    <col min="506" max="506" width="7.44140625" style="6" customWidth="1"/>
    <col min="507" max="507" width="23.88671875" style="6" customWidth="1"/>
    <col min="508" max="508" width="12.5546875" style="6" customWidth="1"/>
    <col min="509" max="509" width="11.109375" style="6" customWidth="1"/>
    <col min="510" max="510" width="10.88671875" style="6" customWidth="1"/>
    <col min="511" max="511" width="11.33203125" style="6" customWidth="1"/>
    <col min="512" max="512" width="11.88671875" style="6" customWidth="1"/>
    <col min="513" max="513" width="12.44140625" style="6" customWidth="1"/>
    <col min="514" max="514" width="16.109375" style="6" customWidth="1"/>
    <col min="515" max="515" width="8.5546875" style="6" customWidth="1"/>
    <col min="516" max="516" width="9.5546875" style="6" customWidth="1"/>
    <col min="517" max="518" width="9.88671875" style="6" customWidth="1"/>
    <col min="519" max="519" width="10.44140625" style="6" customWidth="1"/>
    <col min="520" max="520" width="10.109375" style="6" bestFit="1" customWidth="1"/>
    <col min="521" max="761" width="8.88671875" style="6"/>
    <col min="762" max="762" width="7.44140625" style="6" customWidth="1"/>
    <col min="763" max="763" width="23.88671875" style="6" customWidth="1"/>
    <col min="764" max="764" width="12.5546875" style="6" customWidth="1"/>
    <col min="765" max="765" width="11.109375" style="6" customWidth="1"/>
    <col min="766" max="766" width="10.88671875" style="6" customWidth="1"/>
    <col min="767" max="767" width="11.33203125" style="6" customWidth="1"/>
    <col min="768" max="768" width="11.88671875" style="6" customWidth="1"/>
    <col min="769" max="769" width="12.44140625" style="6" customWidth="1"/>
    <col min="770" max="770" width="16.109375" style="6" customWidth="1"/>
    <col min="771" max="771" width="8.5546875" style="6" customWidth="1"/>
    <col min="772" max="772" width="9.5546875" style="6" customWidth="1"/>
    <col min="773" max="774" width="9.88671875" style="6" customWidth="1"/>
    <col min="775" max="775" width="10.44140625" style="6" customWidth="1"/>
    <col min="776" max="776" width="10.109375" style="6" bestFit="1" customWidth="1"/>
    <col min="777" max="1017" width="8.88671875" style="6"/>
    <col min="1018" max="1018" width="7.44140625" style="6" customWidth="1"/>
    <col min="1019" max="1019" width="23.88671875" style="6" customWidth="1"/>
    <col min="1020" max="1020" width="12.5546875" style="6" customWidth="1"/>
    <col min="1021" max="1021" width="11.109375" style="6" customWidth="1"/>
    <col min="1022" max="1022" width="10.88671875" style="6" customWidth="1"/>
    <col min="1023" max="1023" width="11.33203125" style="6" customWidth="1"/>
    <col min="1024" max="1024" width="11.88671875" style="6" customWidth="1"/>
    <col min="1025" max="1025" width="12.44140625" style="6" customWidth="1"/>
    <col min="1026" max="1026" width="16.109375" style="6" customWidth="1"/>
    <col min="1027" max="1027" width="8.5546875" style="6" customWidth="1"/>
    <col min="1028" max="1028" width="9.5546875" style="6" customWidth="1"/>
    <col min="1029" max="1030" width="9.88671875" style="6" customWidth="1"/>
    <col min="1031" max="1031" width="10.44140625" style="6" customWidth="1"/>
    <col min="1032" max="1032" width="10.109375" style="6" bestFit="1" customWidth="1"/>
    <col min="1033" max="1273" width="8.88671875" style="6"/>
    <col min="1274" max="1274" width="7.44140625" style="6" customWidth="1"/>
    <col min="1275" max="1275" width="23.88671875" style="6" customWidth="1"/>
    <col min="1276" max="1276" width="12.5546875" style="6" customWidth="1"/>
    <col min="1277" max="1277" width="11.109375" style="6" customWidth="1"/>
    <col min="1278" max="1278" width="10.88671875" style="6" customWidth="1"/>
    <col min="1279" max="1279" width="11.33203125" style="6" customWidth="1"/>
    <col min="1280" max="1280" width="11.88671875" style="6" customWidth="1"/>
    <col min="1281" max="1281" width="12.44140625" style="6" customWidth="1"/>
    <col min="1282" max="1282" width="16.109375" style="6" customWidth="1"/>
    <col min="1283" max="1283" width="8.5546875" style="6" customWidth="1"/>
    <col min="1284" max="1284" width="9.5546875" style="6" customWidth="1"/>
    <col min="1285" max="1286" width="9.88671875" style="6" customWidth="1"/>
    <col min="1287" max="1287" width="10.44140625" style="6" customWidth="1"/>
    <col min="1288" max="1288" width="10.109375" style="6" bestFit="1" customWidth="1"/>
    <col min="1289" max="1529" width="8.88671875" style="6"/>
    <col min="1530" max="1530" width="7.44140625" style="6" customWidth="1"/>
    <col min="1531" max="1531" width="23.88671875" style="6" customWidth="1"/>
    <col min="1532" max="1532" width="12.5546875" style="6" customWidth="1"/>
    <col min="1533" max="1533" width="11.109375" style="6" customWidth="1"/>
    <col min="1534" max="1534" width="10.88671875" style="6" customWidth="1"/>
    <col min="1535" max="1535" width="11.33203125" style="6" customWidth="1"/>
    <col min="1536" max="1536" width="11.88671875" style="6" customWidth="1"/>
    <col min="1537" max="1537" width="12.44140625" style="6" customWidth="1"/>
    <col min="1538" max="1538" width="16.109375" style="6" customWidth="1"/>
    <col min="1539" max="1539" width="8.5546875" style="6" customWidth="1"/>
    <col min="1540" max="1540" width="9.5546875" style="6" customWidth="1"/>
    <col min="1541" max="1542" width="9.88671875" style="6" customWidth="1"/>
    <col min="1543" max="1543" width="10.44140625" style="6" customWidth="1"/>
    <col min="1544" max="1544" width="10.109375" style="6" bestFit="1" customWidth="1"/>
    <col min="1545" max="1785" width="8.88671875" style="6"/>
    <col min="1786" max="1786" width="7.44140625" style="6" customWidth="1"/>
    <col min="1787" max="1787" width="23.88671875" style="6" customWidth="1"/>
    <col min="1788" max="1788" width="12.5546875" style="6" customWidth="1"/>
    <col min="1789" max="1789" width="11.109375" style="6" customWidth="1"/>
    <col min="1790" max="1790" width="10.88671875" style="6" customWidth="1"/>
    <col min="1791" max="1791" width="11.33203125" style="6" customWidth="1"/>
    <col min="1792" max="1792" width="11.88671875" style="6" customWidth="1"/>
    <col min="1793" max="1793" width="12.44140625" style="6" customWidth="1"/>
    <col min="1794" max="1794" width="16.109375" style="6" customWidth="1"/>
    <col min="1795" max="1795" width="8.5546875" style="6" customWidth="1"/>
    <col min="1796" max="1796" width="9.5546875" style="6" customWidth="1"/>
    <col min="1797" max="1798" width="9.88671875" style="6" customWidth="1"/>
    <col min="1799" max="1799" width="10.44140625" style="6" customWidth="1"/>
    <col min="1800" max="1800" width="10.109375" style="6" bestFit="1" customWidth="1"/>
    <col min="1801" max="2041" width="8.88671875" style="6"/>
    <col min="2042" max="2042" width="7.44140625" style="6" customWidth="1"/>
    <col min="2043" max="2043" width="23.88671875" style="6" customWidth="1"/>
    <col min="2044" max="2044" width="12.5546875" style="6" customWidth="1"/>
    <col min="2045" max="2045" width="11.109375" style="6" customWidth="1"/>
    <col min="2046" max="2046" width="10.88671875" style="6" customWidth="1"/>
    <col min="2047" max="2047" width="11.33203125" style="6" customWidth="1"/>
    <col min="2048" max="2048" width="11.88671875" style="6" customWidth="1"/>
    <col min="2049" max="2049" width="12.44140625" style="6" customWidth="1"/>
    <col min="2050" max="2050" width="16.109375" style="6" customWidth="1"/>
    <col min="2051" max="2051" width="8.5546875" style="6" customWidth="1"/>
    <col min="2052" max="2052" width="9.5546875" style="6" customWidth="1"/>
    <col min="2053" max="2054" width="9.88671875" style="6" customWidth="1"/>
    <col min="2055" max="2055" width="10.44140625" style="6" customWidth="1"/>
    <col min="2056" max="2056" width="10.109375" style="6" bestFit="1" customWidth="1"/>
    <col min="2057" max="2297" width="8.88671875" style="6"/>
    <col min="2298" max="2298" width="7.44140625" style="6" customWidth="1"/>
    <col min="2299" max="2299" width="23.88671875" style="6" customWidth="1"/>
    <col min="2300" max="2300" width="12.5546875" style="6" customWidth="1"/>
    <col min="2301" max="2301" width="11.109375" style="6" customWidth="1"/>
    <col min="2302" max="2302" width="10.88671875" style="6" customWidth="1"/>
    <col min="2303" max="2303" width="11.33203125" style="6" customWidth="1"/>
    <col min="2304" max="2304" width="11.88671875" style="6" customWidth="1"/>
    <col min="2305" max="2305" width="12.44140625" style="6" customWidth="1"/>
    <col min="2306" max="2306" width="16.109375" style="6" customWidth="1"/>
    <col min="2307" max="2307" width="8.5546875" style="6" customWidth="1"/>
    <col min="2308" max="2308" width="9.5546875" style="6" customWidth="1"/>
    <col min="2309" max="2310" width="9.88671875" style="6" customWidth="1"/>
    <col min="2311" max="2311" width="10.44140625" style="6" customWidth="1"/>
    <col min="2312" max="2312" width="10.109375" style="6" bestFit="1" customWidth="1"/>
    <col min="2313" max="2553" width="8.88671875" style="6"/>
    <col min="2554" max="2554" width="7.44140625" style="6" customWidth="1"/>
    <col min="2555" max="2555" width="23.88671875" style="6" customWidth="1"/>
    <col min="2556" max="2556" width="12.5546875" style="6" customWidth="1"/>
    <col min="2557" max="2557" width="11.109375" style="6" customWidth="1"/>
    <col min="2558" max="2558" width="10.88671875" style="6" customWidth="1"/>
    <col min="2559" max="2559" width="11.33203125" style="6" customWidth="1"/>
    <col min="2560" max="2560" width="11.88671875" style="6" customWidth="1"/>
    <col min="2561" max="2561" width="12.44140625" style="6" customWidth="1"/>
    <col min="2562" max="2562" width="16.109375" style="6" customWidth="1"/>
    <col min="2563" max="2563" width="8.5546875" style="6" customWidth="1"/>
    <col min="2564" max="2564" width="9.5546875" style="6" customWidth="1"/>
    <col min="2565" max="2566" width="9.88671875" style="6" customWidth="1"/>
    <col min="2567" max="2567" width="10.44140625" style="6" customWidth="1"/>
    <col min="2568" max="2568" width="10.109375" style="6" bestFit="1" customWidth="1"/>
    <col min="2569" max="2809" width="8.88671875" style="6"/>
    <col min="2810" max="2810" width="7.44140625" style="6" customWidth="1"/>
    <col min="2811" max="2811" width="23.88671875" style="6" customWidth="1"/>
    <col min="2812" max="2812" width="12.5546875" style="6" customWidth="1"/>
    <col min="2813" max="2813" width="11.109375" style="6" customWidth="1"/>
    <col min="2814" max="2814" width="10.88671875" style="6" customWidth="1"/>
    <col min="2815" max="2815" width="11.33203125" style="6" customWidth="1"/>
    <col min="2816" max="2816" width="11.88671875" style="6" customWidth="1"/>
    <col min="2817" max="2817" width="12.44140625" style="6" customWidth="1"/>
    <col min="2818" max="2818" width="16.109375" style="6" customWidth="1"/>
    <col min="2819" max="2819" width="8.5546875" style="6" customWidth="1"/>
    <col min="2820" max="2820" width="9.5546875" style="6" customWidth="1"/>
    <col min="2821" max="2822" width="9.88671875" style="6" customWidth="1"/>
    <col min="2823" max="2823" width="10.44140625" style="6" customWidth="1"/>
    <col min="2824" max="2824" width="10.109375" style="6" bestFit="1" customWidth="1"/>
    <col min="2825" max="3065" width="8.88671875" style="6"/>
    <col min="3066" max="3066" width="7.44140625" style="6" customWidth="1"/>
    <col min="3067" max="3067" width="23.88671875" style="6" customWidth="1"/>
    <col min="3068" max="3068" width="12.5546875" style="6" customWidth="1"/>
    <col min="3069" max="3069" width="11.109375" style="6" customWidth="1"/>
    <col min="3070" max="3070" width="10.88671875" style="6" customWidth="1"/>
    <col min="3071" max="3071" width="11.33203125" style="6" customWidth="1"/>
    <col min="3072" max="3072" width="11.88671875" style="6" customWidth="1"/>
    <col min="3073" max="3073" width="12.44140625" style="6" customWidth="1"/>
    <col min="3074" max="3074" width="16.109375" style="6" customWidth="1"/>
    <col min="3075" max="3075" width="8.5546875" style="6" customWidth="1"/>
    <col min="3076" max="3076" width="9.5546875" style="6" customWidth="1"/>
    <col min="3077" max="3078" width="9.88671875" style="6" customWidth="1"/>
    <col min="3079" max="3079" width="10.44140625" style="6" customWidth="1"/>
    <col min="3080" max="3080" width="10.109375" style="6" bestFit="1" customWidth="1"/>
    <col min="3081" max="3321" width="8.88671875" style="6"/>
    <col min="3322" max="3322" width="7.44140625" style="6" customWidth="1"/>
    <col min="3323" max="3323" width="23.88671875" style="6" customWidth="1"/>
    <col min="3324" max="3324" width="12.5546875" style="6" customWidth="1"/>
    <col min="3325" max="3325" width="11.109375" style="6" customWidth="1"/>
    <col min="3326" max="3326" width="10.88671875" style="6" customWidth="1"/>
    <col min="3327" max="3327" width="11.33203125" style="6" customWidth="1"/>
    <col min="3328" max="3328" width="11.88671875" style="6" customWidth="1"/>
    <col min="3329" max="3329" width="12.44140625" style="6" customWidth="1"/>
    <col min="3330" max="3330" width="16.109375" style="6" customWidth="1"/>
    <col min="3331" max="3331" width="8.5546875" style="6" customWidth="1"/>
    <col min="3332" max="3332" width="9.5546875" style="6" customWidth="1"/>
    <col min="3333" max="3334" width="9.88671875" style="6" customWidth="1"/>
    <col min="3335" max="3335" width="10.44140625" style="6" customWidth="1"/>
    <col min="3336" max="3336" width="10.109375" style="6" bestFit="1" customWidth="1"/>
    <col min="3337" max="3577" width="8.88671875" style="6"/>
    <col min="3578" max="3578" width="7.44140625" style="6" customWidth="1"/>
    <col min="3579" max="3579" width="23.88671875" style="6" customWidth="1"/>
    <col min="3580" max="3580" width="12.5546875" style="6" customWidth="1"/>
    <col min="3581" max="3581" width="11.109375" style="6" customWidth="1"/>
    <col min="3582" max="3582" width="10.88671875" style="6" customWidth="1"/>
    <col min="3583" max="3583" width="11.33203125" style="6" customWidth="1"/>
    <col min="3584" max="3584" width="11.88671875" style="6" customWidth="1"/>
    <col min="3585" max="3585" width="12.44140625" style="6" customWidth="1"/>
    <col min="3586" max="3586" width="16.109375" style="6" customWidth="1"/>
    <col min="3587" max="3587" width="8.5546875" style="6" customWidth="1"/>
    <col min="3588" max="3588" width="9.5546875" style="6" customWidth="1"/>
    <col min="3589" max="3590" width="9.88671875" style="6" customWidth="1"/>
    <col min="3591" max="3591" width="10.44140625" style="6" customWidth="1"/>
    <col min="3592" max="3592" width="10.109375" style="6" bestFit="1" customWidth="1"/>
    <col min="3593" max="3833" width="8.88671875" style="6"/>
    <col min="3834" max="3834" width="7.44140625" style="6" customWidth="1"/>
    <col min="3835" max="3835" width="23.88671875" style="6" customWidth="1"/>
    <col min="3836" max="3836" width="12.5546875" style="6" customWidth="1"/>
    <col min="3837" max="3837" width="11.109375" style="6" customWidth="1"/>
    <col min="3838" max="3838" width="10.88671875" style="6" customWidth="1"/>
    <col min="3839" max="3839" width="11.33203125" style="6" customWidth="1"/>
    <col min="3840" max="3840" width="11.88671875" style="6" customWidth="1"/>
    <col min="3841" max="3841" width="12.44140625" style="6" customWidth="1"/>
    <col min="3842" max="3842" width="16.109375" style="6" customWidth="1"/>
    <col min="3843" max="3843" width="8.5546875" style="6" customWidth="1"/>
    <col min="3844" max="3844" width="9.5546875" style="6" customWidth="1"/>
    <col min="3845" max="3846" width="9.88671875" style="6" customWidth="1"/>
    <col min="3847" max="3847" width="10.44140625" style="6" customWidth="1"/>
    <col min="3848" max="3848" width="10.109375" style="6" bestFit="1" customWidth="1"/>
    <col min="3849" max="4089" width="8.88671875" style="6"/>
    <col min="4090" max="4090" width="7.44140625" style="6" customWidth="1"/>
    <col min="4091" max="4091" width="23.88671875" style="6" customWidth="1"/>
    <col min="4092" max="4092" width="12.5546875" style="6" customWidth="1"/>
    <col min="4093" max="4093" width="11.109375" style="6" customWidth="1"/>
    <col min="4094" max="4094" width="10.88671875" style="6" customWidth="1"/>
    <col min="4095" max="4095" width="11.33203125" style="6" customWidth="1"/>
    <col min="4096" max="4096" width="11.88671875" style="6" customWidth="1"/>
    <col min="4097" max="4097" width="12.44140625" style="6" customWidth="1"/>
    <col min="4098" max="4098" width="16.109375" style="6" customWidth="1"/>
    <col min="4099" max="4099" width="8.5546875" style="6" customWidth="1"/>
    <col min="4100" max="4100" width="9.5546875" style="6" customWidth="1"/>
    <col min="4101" max="4102" width="9.88671875" style="6" customWidth="1"/>
    <col min="4103" max="4103" width="10.44140625" style="6" customWidth="1"/>
    <col min="4104" max="4104" width="10.109375" style="6" bestFit="1" customWidth="1"/>
    <col min="4105" max="4345" width="8.88671875" style="6"/>
    <col min="4346" max="4346" width="7.44140625" style="6" customWidth="1"/>
    <col min="4347" max="4347" width="23.88671875" style="6" customWidth="1"/>
    <col min="4348" max="4348" width="12.5546875" style="6" customWidth="1"/>
    <col min="4349" max="4349" width="11.109375" style="6" customWidth="1"/>
    <col min="4350" max="4350" width="10.88671875" style="6" customWidth="1"/>
    <col min="4351" max="4351" width="11.33203125" style="6" customWidth="1"/>
    <col min="4352" max="4352" width="11.88671875" style="6" customWidth="1"/>
    <col min="4353" max="4353" width="12.44140625" style="6" customWidth="1"/>
    <col min="4354" max="4354" width="16.109375" style="6" customWidth="1"/>
    <col min="4355" max="4355" width="8.5546875" style="6" customWidth="1"/>
    <col min="4356" max="4356" width="9.5546875" style="6" customWidth="1"/>
    <col min="4357" max="4358" width="9.88671875" style="6" customWidth="1"/>
    <col min="4359" max="4359" width="10.44140625" style="6" customWidth="1"/>
    <col min="4360" max="4360" width="10.109375" style="6" bestFit="1" customWidth="1"/>
    <col min="4361" max="4601" width="8.88671875" style="6"/>
    <col min="4602" max="4602" width="7.44140625" style="6" customWidth="1"/>
    <col min="4603" max="4603" width="23.88671875" style="6" customWidth="1"/>
    <col min="4604" max="4604" width="12.5546875" style="6" customWidth="1"/>
    <col min="4605" max="4605" width="11.109375" style="6" customWidth="1"/>
    <col min="4606" max="4606" width="10.88671875" style="6" customWidth="1"/>
    <col min="4607" max="4607" width="11.33203125" style="6" customWidth="1"/>
    <col min="4608" max="4608" width="11.88671875" style="6" customWidth="1"/>
    <col min="4609" max="4609" width="12.44140625" style="6" customWidth="1"/>
    <col min="4610" max="4610" width="16.109375" style="6" customWidth="1"/>
    <col min="4611" max="4611" width="8.5546875" style="6" customWidth="1"/>
    <col min="4612" max="4612" width="9.5546875" style="6" customWidth="1"/>
    <col min="4613" max="4614" width="9.88671875" style="6" customWidth="1"/>
    <col min="4615" max="4615" width="10.44140625" style="6" customWidth="1"/>
    <col min="4616" max="4616" width="10.109375" style="6" bestFit="1" customWidth="1"/>
    <col min="4617" max="4857" width="8.88671875" style="6"/>
    <col min="4858" max="4858" width="7.44140625" style="6" customWidth="1"/>
    <col min="4859" max="4859" width="23.88671875" style="6" customWidth="1"/>
    <col min="4860" max="4860" width="12.5546875" style="6" customWidth="1"/>
    <col min="4861" max="4861" width="11.109375" style="6" customWidth="1"/>
    <col min="4862" max="4862" width="10.88671875" style="6" customWidth="1"/>
    <col min="4863" max="4863" width="11.33203125" style="6" customWidth="1"/>
    <col min="4864" max="4864" width="11.88671875" style="6" customWidth="1"/>
    <col min="4865" max="4865" width="12.44140625" style="6" customWidth="1"/>
    <col min="4866" max="4866" width="16.109375" style="6" customWidth="1"/>
    <col min="4867" max="4867" width="8.5546875" style="6" customWidth="1"/>
    <col min="4868" max="4868" width="9.5546875" style="6" customWidth="1"/>
    <col min="4869" max="4870" width="9.88671875" style="6" customWidth="1"/>
    <col min="4871" max="4871" width="10.44140625" style="6" customWidth="1"/>
    <col min="4872" max="4872" width="10.109375" style="6" bestFit="1" customWidth="1"/>
    <col min="4873" max="5113" width="8.88671875" style="6"/>
    <col min="5114" max="5114" width="7.44140625" style="6" customWidth="1"/>
    <col min="5115" max="5115" width="23.88671875" style="6" customWidth="1"/>
    <col min="5116" max="5116" width="12.5546875" style="6" customWidth="1"/>
    <col min="5117" max="5117" width="11.109375" style="6" customWidth="1"/>
    <col min="5118" max="5118" width="10.88671875" style="6" customWidth="1"/>
    <col min="5119" max="5119" width="11.33203125" style="6" customWidth="1"/>
    <col min="5120" max="5120" width="11.88671875" style="6" customWidth="1"/>
    <col min="5121" max="5121" width="12.44140625" style="6" customWidth="1"/>
    <col min="5122" max="5122" width="16.109375" style="6" customWidth="1"/>
    <col min="5123" max="5123" width="8.5546875" style="6" customWidth="1"/>
    <col min="5124" max="5124" width="9.5546875" style="6" customWidth="1"/>
    <col min="5125" max="5126" width="9.88671875" style="6" customWidth="1"/>
    <col min="5127" max="5127" width="10.44140625" style="6" customWidth="1"/>
    <col min="5128" max="5128" width="10.109375" style="6" bestFit="1" customWidth="1"/>
    <col min="5129" max="5369" width="8.88671875" style="6"/>
    <col min="5370" max="5370" width="7.44140625" style="6" customWidth="1"/>
    <col min="5371" max="5371" width="23.88671875" style="6" customWidth="1"/>
    <col min="5372" max="5372" width="12.5546875" style="6" customWidth="1"/>
    <col min="5373" max="5373" width="11.109375" style="6" customWidth="1"/>
    <col min="5374" max="5374" width="10.88671875" style="6" customWidth="1"/>
    <col min="5375" max="5375" width="11.33203125" style="6" customWidth="1"/>
    <col min="5376" max="5376" width="11.88671875" style="6" customWidth="1"/>
    <col min="5377" max="5377" width="12.44140625" style="6" customWidth="1"/>
    <col min="5378" max="5378" width="16.109375" style="6" customWidth="1"/>
    <col min="5379" max="5379" width="8.5546875" style="6" customWidth="1"/>
    <col min="5380" max="5380" width="9.5546875" style="6" customWidth="1"/>
    <col min="5381" max="5382" width="9.88671875" style="6" customWidth="1"/>
    <col min="5383" max="5383" width="10.44140625" style="6" customWidth="1"/>
    <col min="5384" max="5384" width="10.109375" style="6" bestFit="1" customWidth="1"/>
    <col min="5385" max="5625" width="8.88671875" style="6"/>
    <col min="5626" max="5626" width="7.44140625" style="6" customWidth="1"/>
    <col min="5627" max="5627" width="23.88671875" style="6" customWidth="1"/>
    <col min="5628" max="5628" width="12.5546875" style="6" customWidth="1"/>
    <col min="5629" max="5629" width="11.109375" style="6" customWidth="1"/>
    <col min="5630" max="5630" width="10.88671875" style="6" customWidth="1"/>
    <col min="5631" max="5631" width="11.33203125" style="6" customWidth="1"/>
    <col min="5632" max="5632" width="11.88671875" style="6" customWidth="1"/>
    <col min="5633" max="5633" width="12.44140625" style="6" customWidth="1"/>
    <col min="5634" max="5634" width="16.109375" style="6" customWidth="1"/>
    <col min="5635" max="5635" width="8.5546875" style="6" customWidth="1"/>
    <col min="5636" max="5636" width="9.5546875" style="6" customWidth="1"/>
    <col min="5637" max="5638" width="9.88671875" style="6" customWidth="1"/>
    <col min="5639" max="5639" width="10.44140625" style="6" customWidth="1"/>
    <col min="5640" max="5640" width="10.109375" style="6" bestFit="1" customWidth="1"/>
    <col min="5641" max="5881" width="8.88671875" style="6"/>
    <col min="5882" max="5882" width="7.44140625" style="6" customWidth="1"/>
    <col min="5883" max="5883" width="23.88671875" style="6" customWidth="1"/>
    <col min="5884" max="5884" width="12.5546875" style="6" customWidth="1"/>
    <col min="5885" max="5885" width="11.109375" style="6" customWidth="1"/>
    <col min="5886" max="5886" width="10.88671875" style="6" customWidth="1"/>
    <col min="5887" max="5887" width="11.33203125" style="6" customWidth="1"/>
    <col min="5888" max="5888" width="11.88671875" style="6" customWidth="1"/>
    <col min="5889" max="5889" width="12.44140625" style="6" customWidth="1"/>
    <col min="5890" max="5890" width="16.109375" style="6" customWidth="1"/>
    <col min="5891" max="5891" width="8.5546875" style="6" customWidth="1"/>
    <col min="5892" max="5892" width="9.5546875" style="6" customWidth="1"/>
    <col min="5893" max="5894" width="9.88671875" style="6" customWidth="1"/>
    <col min="5895" max="5895" width="10.44140625" style="6" customWidth="1"/>
    <col min="5896" max="5896" width="10.109375" style="6" bestFit="1" customWidth="1"/>
    <col min="5897" max="6137" width="8.88671875" style="6"/>
    <col min="6138" max="6138" width="7.44140625" style="6" customWidth="1"/>
    <col min="6139" max="6139" width="23.88671875" style="6" customWidth="1"/>
    <col min="6140" max="6140" width="12.5546875" style="6" customWidth="1"/>
    <col min="6141" max="6141" width="11.109375" style="6" customWidth="1"/>
    <col min="6142" max="6142" width="10.88671875" style="6" customWidth="1"/>
    <col min="6143" max="6143" width="11.33203125" style="6" customWidth="1"/>
    <col min="6144" max="6144" width="11.88671875" style="6" customWidth="1"/>
    <col min="6145" max="6145" width="12.44140625" style="6" customWidth="1"/>
    <col min="6146" max="6146" width="16.109375" style="6" customWidth="1"/>
    <col min="6147" max="6147" width="8.5546875" style="6" customWidth="1"/>
    <col min="6148" max="6148" width="9.5546875" style="6" customWidth="1"/>
    <col min="6149" max="6150" width="9.88671875" style="6" customWidth="1"/>
    <col min="6151" max="6151" width="10.44140625" style="6" customWidth="1"/>
    <col min="6152" max="6152" width="10.109375" style="6" bestFit="1" customWidth="1"/>
    <col min="6153" max="6393" width="8.88671875" style="6"/>
    <col min="6394" max="6394" width="7.44140625" style="6" customWidth="1"/>
    <col min="6395" max="6395" width="23.88671875" style="6" customWidth="1"/>
    <col min="6396" max="6396" width="12.5546875" style="6" customWidth="1"/>
    <col min="6397" max="6397" width="11.109375" style="6" customWidth="1"/>
    <col min="6398" max="6398" width="10.88671875" style="6" customWidth="1"/>
    <col min="6399" max="6399" width="11.33203125" style="6" customWidth="1"/>
    <col min="6400" max="6400" width="11.88671875" style="6" customWidth="1"/>
    <col min="6401" max="6401" width="12.44140625" style="6" customWidth="1"/>
    <col min="6402" max="6402" width="16.109375" style="6" customWidth="1"/>
    <col min="6403" max="6403" width="8.5546875" style="6" customWidth="1"/>
    <col min="6404" max="6404" width="9.5546875" style="6" customWidth="1"/>
    <col min="6405" max="6406" width="9.88671875" style="6" customWidth="1"/>
    <col min="6407" max="6407" width="10.44140625" style="6" customWidth="1"/>
    <col min="6408" max="6408" width="10.109375" style="6" bestFit="1" customWidth="1"/>
    <col min="6409" max="6649" width="8.88671875" style="6"/>
    <col min="6650" max="6650" width="7.44140625" style="6" customWidth="1"/>
    <col min="6651" max="6651" width="23.88671875" style="6" customWidth="1"/>
    <col min="6652" max="6652" width="12.5546875" style="6" customWidth="1"/>
    <col min="6653" max="6653" width="11.109375" style="6" customWidth="1"/>
    <col min="6654" max="6654" width="10.88671875" style="6" customWidth="1"/>
    <col min="6655" max="6655" width="11.33203125" style="6" customWidth="1"/>
    <col min="6656" max="6656" width="11.88671875" style="6" customWidth="1"/>
    <col min="6657" max="6657" width="12.44140625" style="6" customWidth="1"/>
    <col min="6658" max="6658" width="16.109375" style="6" customWidth="1"/>
    <col min="6659" max="6659" width="8.5546875" style="6" customWidth="1"/>
    <col min="6660" max="6660" width="9.5546875" style="6" customWidth="1"/>
    <col min="6661" max="6662" width="9.88671875" style="6" customWidth="1"/>
    <col min="6663" max="6663" width="10.44140625" style="6" customWidth="1"/>
    <col min="6664" max="6664" width="10.109375" style="6" bestFit="1" customWidth="1"/>
    <col min="6665" max="6905" width="8.88671875" style="6"/>
    <col min="6906" max="6906" width="7.44140625" style="6" customWidth="1"/>
    <col min="6907" max="6907" width="23.88671875" style="6" customWidth="1"/>
    <col min="6908" max="6908" width="12.5546875" style="6" customWidth="1"/>
    <col min="6909" max="6909" width="11.109375" style="6" customWidth="1"/>
    <col min="6910" max="6910" width="10.88671875" style="6" customWidth="1"/>
    <col min="6911" max="6911" width="11.33203125" style="6" customWidth="1"/>
    <col min="6912" max="6912" width="11.88671875" style="6" customWidth="1"/>
    <col min="6913" max="6913" width="12.44140625" style="6" customWidth="1"/>
    <col min="6914" max="6914" width="16.109375" style="6" customWidth="1"/>
    <col min="6915" max="6915" width="8.5546875" style="6" customWidth="1"/>
    <col min="6916" max="6916" width="9.5546875" style="6" customWidth="1"/>
    <col min="6917" max="6918" width="9.88671875" style="6" customWidth="1"/>
    <col min="6919" max="6919" width="10.44140625" style="6" customWidth="1"/>
    <col min="6920" max="6920" width="10.109375" style="6" bestFit="1" customWidth="1"/>
    <col min="6921" max="7161" width="8.88671875" style="6"/>
    <col min="7162" max="7162" width="7.44140625" style="6" customWidth="1"/>
    <col min="7163" max="7163" width="23.88671875" style="6" customWidth="1"/>
    <col min="7164" max="7164" width="12.5546875" style="6" customWidth="1"/>
    <col min="7165" max="7165" width="11.109375" style="6" customWidth="1"/>
    <col min="7166" max="7166" width="10.88671875" style="6" customWidth="1"/>
    <col min="7167" max="7167" width="11.33203125" style="6" customWidth="1"/>
    <col min="7168" max="7168" width="11.88671875" style="6" customWidth="1"/>
    <col min="7169" max="7169" width="12.44140625" style="6" customWidth="1"/>
    <col min="7170" max="7170" width="16.109375" style="6" customWidth="1"/>
    <col min="7171" max="7171" width="8.5546875" style="6" customWidth="1"/>
    <col min="7172" max="7172" width="9.5546875" style="6" customWidth="1"/>
    <col min="7173" max="7174" width="9.88671875" style="6" customWidth="1"/>
    <col min="7175" max="7175" width="10.44140625" style="6" customWidth="1"/>
    <col min="7176" max="7176" width="10.109375" style="6" bestFit="1" customWidth="1"/>
    <col min="7177" max="7417" width="8.88671875" style="6"/>
    <col min="7418" max="7418" width="7.44140625" style="6" customWidth="1"/>
    <col min="7419" max="7419" width="23.88671875" style="6" customWidth="1"/>
    <col min="7420" max="7420" width="12.5546875" style="6" customWidth="1"/>
    <col min="7421" max="7421" width="11.109375" style="6" customWidth="1"/>
    <col min="7422" max="7422" width="10.88671875" style="6" customWidth="1"/>
    <col min="7423" max="7423" width="11.33203125" style="6" customWidth="1"/>
    <col min="7424" max="7424" width="11.88671875" style="6" customWidth="1"/>
    <col min="7425" max="7425" width="12.44140625" style="6" customWidth="1"/>
    <col min="7426" max="7426" width="16.109375" style="6" customWidth="1"/>
    <col min="7427" max="7427" width="8.5546875" style="6" customWidth="1"/>
    <col min="7428" max="7428" width="9.5546875" style="6" customWidth="1"/>
    <col min="7429" max="7430" width="9.88671875" style="6" customWidth="1"/>
    <col min="7431" max="7431" width="10.44140625" style="6" customWidth="1"/>
    <col min="7432" max="7432" width="10.109375" style="6" bestFit="1" customWidth="1"/>
    <col min="7433" max="7673" width="8.88671875" style="6"/>
    <col min="7674" max="7674" width="7.44140625" style="6" customWidth="1"/>
    <col min="7675" max="7675" width="23.88671875" style="6" customWidth="1"/>
    <col min="7676" max="7676" width="12.5546875" style="6" customWidth="1"/>
    <col min="7677" max="7677" width="11.109375" style="6" customWidth="1"/>
    <col min="7678" max="7678" width="10.88671875" style="6" customWidth="1"/>
    <col min="7679" max="7679" width="11.33203125" style="6" customWidth="1"/>
    <col min="7680" max="7680" width="11.88671875" style="6" customWidth="1"/>
    <col min="7681" max="7681" width="12.44140625" style="6" customWidth="1"/>
    <col min="7682" max="7682" width="16.109375" style="6" customWidth="1"/>
    <col min="7683" max="7683" width="8.5546875" style="6" customWidth="1"/>
    <col min="7684" max="7684" width="9.5546875" style="6" customWidth="1"/>
    <col min="7685" max="7686" width="9.88671875" style="6" customWidth="1"/>
    <col min="7687" max="7687" width="10.44140625" style="6" customWidth="1"/>
    <col min="7688" max="7688" width="10.109375" style="6" bestFit="1" customWidth="1"/>
    <col min="7689" max="7929" width="8.88671875" style="6"/>
    <col min="7930" max="7930" width="7.44140625" style="6" customWidth="1"/>
    <col min="7931" max="7931" width="23.88671875" style="6" customWidth="1"/>
    <col min="7932" max="7932" width="12.5546875" style="6" customWidth="1"/>
    <col min="7933" max="7933" width="11.109375" style="6" customWidth="1"/>
    <col min="7934" max="7934" width="10.88671875" style="6" customWidth="1"/>
    <col min="7935" max="7935" width="11.33203125" style="6" customWidth="1"/>
    <col min="7936" max="7936" width="11.88671875" style="6" customWidth="1"/>
    <col min="7937" max="7937" width="12.44140625" style="6" customWidth="1"/>
    <col min="7938" max="7938" width="16.109375" style="6" customWidth="1"/>
    <col min="7939" max="7939" width="8.5546875" style="6" customWidth="1"/>
    <col min="7940" max="7940" width="9.5546875" style="6" customWidth="1"/>
    <col min="7941" max="7942" width="9.88671875" style="6" customWidth="1"/>
    <col min="7943" max="7943" width="10.44140625" style="6" customWidth="1"/>
    <col min="7944" max="7944" width="10.109375" style="6" bestFit="1" customWidth="1"/>
    <col min="7945" max="8185" width="8.88671875" style="6"/>
    <col min="8186" max="8186" width="7.44140625" style="6" customWidth="1"/>
    <col min="8187" max="8187" width="23.88671875" style="6" customWidth="1"/>
    <col min="8188" max="8188" width="12.5546875" style="6" customWidth="1"/>
    <col min="8189" max="8189" width="11.109375" style="6" customWidth="1"/>
    <col min="8190" max="8190" width="10.88671875" style="6" customWidth="1"/>
    <col min="8191" max="8191" width="11.33203125" style="6" customWidth="1"/>
    <col min="8192" max="8192" width="11.88671875" style="6" customWidth="1"/>
    <col min="8193" max="8193" width="12.44140625" style="6" customWidth="1"/>
    <col min="8194" max="8194" width="16.109375" style="6" customWidth="1"/>
    <col min="8195" max="8195" width="8.5546875" style="6" customWidth="1"/>
    <col min="8196" max="8196" width="9.5546875" style="6" customWidth="1"/>
    <col min="8197" max="8198" width="9.88671875" style="6" customWidth="1"/>
    <col min="8199" max="8199" width="10.44140625" style="6" customWidth="1"/>
    <col min="8200" max="8200" width="10.109375" style="6" bestFit="1" customWidth="1"/>
    <col min="8201" max="8441" width="8.88671875" style="6"/>
    <col min="8442" max="8442" width="7.44140625" style="6" customWidth="1"/>
    <col min="8443" max="8443" width="23.88671875" style="6" customWidth="1"/>
    <col min="8444" max="8444" width="12.5546875" style="6" customWidth="1"/>
    <col min="8445" max="8445" width="11.109375" style="6" customWidth="1"/>
    <col min="8446" max="8446" width="10.88671875" style="6" customWidth="1"/>
    <col min="8447" max="8447" width="11.33203125" style="6" customWidth="1"/>
    <col min="8448" max="8448" width="11.88671875" style="6" customWidth="1"/>
    <col min="8449" max="8449" width="12.44140625" style="6" customWidth="1"/>
    <col min="8450" max="8450" width="16.109375" style="6" customWidth="1"/>
    <col min="8451" max="8451" width="8.5546875" style="6" customWidth="1"/>
    <col min="8452" max="8452" width="9.5546875" style="6" customWidth="1"/>
    <col min="8453" max="8454" width="9.88671875" style="6" customWidth="1"/>
    <col min="8455" max="8455" width="10.44140625" style="6" customWidth="1"/>
    <col min="8456" max="8456" width="10.109375" style="6" bestFit="1" customWidth="1"/>
    <col min="8457" max="8697" width="8.88671875" style="6"/>
    <col min="8698" max="8698" width="7.44140625" style="6" customWidth="1"/>
    <col min="8699" max="8699" width="23.88671875" style="6" customWidth="1"/>
    <col min="8700" max="8700" width="12.5546875" style="6" customWidth="1"/>
    <col min="8701" max="8701" width="11.109375" style="6" customWidth="1"/>
    <col min="8702" max="8702" width="10.88671875" style="6" customWidth="1"/>
    <col min="8703" max="8703" width="11.33203125" style="6" customWidth="1"/>
    <col min="8704" max="8704" width="11.88671875" style="6" customWidth="1"/>
    <col min="8705" max="8705" width="12.44140625" style="6" customWidth="1"/>
    <col min="8706" max="8706" width="16.109375" style="6" customWidth="1"/>
    <col min="8707" max="8707" width="8.5546875" style="6" customWidth="1"/>
    <col min="8708" max="8708" width="9.5546875" style="6" customWidth="1"/>
    <col min="8709" max="8710" width="9.88671875" style="6" customWidth="1"/>
    <col min="8711" max="8711" width="10.44140625" style="6" customWidth="1"/>
    <col min="8712" max="8712" width="10.109375" style="6" bestFit="1" customWidth="1"/>
    <col min="8713" max="8953" width="8.88671875" style="6"/>
    <col min="8954" max="8954" width="7.44140625" style="6" customWidth="1"/>
    <col min="8955" max="8955" width="23.88671875" style="6" customWidth="1"/>
    <col min="8956" max="8956" width="12.5546875" style="6" customWidth="1"/>
    <col min="8957" max="8957" width="11.109375" style="6" customWidth="1"/>
    <col min="8958" max="8958" width="10.88671875" style="6" customWidth="1"/>
    <col min="8959" max="8959" width="11.33203125" style="6" customWidth="1"/>
    <col min="8960" max="8960" width="11.88671875" style="6" customWidth="1"/>
    <col min="8961" max="8961" width="12.44140625" style="6" customWidth="1"/>
    <col min="8962" max="8962" width="16.109375" style="6" customWidth="1"/>
    <col min="8963" max="8963" width="8.5546875" style="6" customWidth="1"/>
    <col min="8964" max="8964" width="9.5546875" style="6" customWidth="1"/>
    <col min="8965" max="8966" width="9.88671875" style="6" customWidth="1"/>
    <col min="8967" max="8967" width="10.44140625" style="6" customWidth="1"/>
    <col min="8968" max="8968" width="10.109375" style="6" bestFit="1" customWidth="1"/>
    <col min="8969" max="9209" width="8.88671875" style="6"/>
    <col min="9210" max="9210" width="7.44140625" style="6" customWidth="1"/>
    <col min="9211" max="9211" width="23.88671875" style="6" customWidth="1"/>
    <col min="9212" max="9212" width="12.5546875" style="6" customWidth="1"/>
    <col min="9213" max="9213" width="11.109375" style="6" customWidth="1"/>
    <col min="9214" max="9214" width="10.88671875" style="6" customWidth="1"/>
    <col min="9215" max="9215" width="11.33203125" style="6" customWidth="1"/>
    <col min="9216" max="9216" width="11.88671875" style="6" customWidth="1"/>
    <col min="9217" max="9217" width="12.44140625" style="6" customWidth="1"/>
    <col min="9218" max="9218" width="16.109375" style="6" customWidth="1"/>
    <col min="9219" max="9219" width="8.5546875" style="6" customWidth="1"/>
    <col min="9220" max="9220" width="9.5546875" style="6" customWidth="1"/>
    <col min="9221" max="9222" width="9.88671875" style="6" customWidth="1"/>
    <col min="9223" max="9223" width="10.44140625" style="6" customWidth="1"/>
    <col min="9224" max="9224" width="10.109375" style="6" bestFit="1" customWidth="1"/>
    <col min="9225" max="9465" width="8.88671875" style="6"/>
    <col min="9466" max="9466" width="7.44140625" style="6" customWidth="1"/>
    <col min="9467" max="9467" width="23.88671875" style="6" customWidth="1"/>
    <col min="9468" max="9468" width="12.5546875" style="6" customWidth="1"/>
    <col min="9469" max="9469" width="11.109375" style="6" customWidth="1"/>
    <col min="9470" max="9470" width="10.88671875" style="6" customWidth="1"/>
    <col min="9471" max="9471" width="11.33203125" style="6" customWidth="1"/>
    <col min="9472" max="9472" width="11.88671875" style="6" customWidth="1"/>
    <col min="9473" max="9473" width="12.44140625" style="6" customWidth="1"/>
    <col min="9474" max="9474" width="16.109375" style="6" customWidth="1"/>
    <col min="9475" max="9475" width="8.5546875" style="6" customWidth="1"/>
    <col min="9476" max="9476" width="9.5546875" style="6" customWidth="1"/>
    <col min="9477" max="9478" width="9.88671875" style="6" customWidth="1"/>
    <col min="9479" max="9479" width="10.44140625" style="6" customWidth="1"/>
    <col min="9480" max="9480" width="10.109375" style="6" bestFit="1" customWidth="1"/>
    <col min="9481" max="9721" width="8.88671875" style="6"/>
    <col min="9722" max="9722" width="7.44140625" style="6" customWidth="1"/>
    <col min="9723" max="9723" width="23.88671875" style="6" customWidth="1"/>
    <col min="9724" max="9724" width="12.5546875" style="6" customWidth="1"/>
    <col min="9725" max="9725" width="11.109375" style="6" customWidth="1"/>
    <col min="9726" max="9726" width="10.88671875" style="6" customWidth="1"/>
    <col min="9727" max="9727" width="11.33203125" style="6" customWidth="1"/>
    <col min="9728" max="9728" width="11.88671875" style="6" customWidth="1"/>
    <col min="9729" max="9729" width="12.44140625" style="6" customWidth="1"/>
    <col min="9730" max="9730" width="16.109375" style="6" customWidth="1"/>
    <col min="9731" max="9731" width="8.5546875" style="6" customWidth="1"/>
    <col min="9732" max="9732" width="9.5546875" style="6" customWidth="1"/>
    <col min="9733" max="9734" width="9.88671875" style="6" customWidth="1"/>
    <col min="9735" max="9735" width="10.44140625" style="6" customWidth="1"/>
    <col min="9736" max="9736" width="10.109375" style="6" bestFit="1" customWidth="1"/>
    <col min="9737" max="9977" width="8.88671875" style="6"/>
    <col min="9978" max="9978" width="7.44140625" style="6" customWidth="1"/>
    <col min="9979" max="9979" width="23.88671875" style="6" customWidth="1"/>
    <col min="9980" max="9980" width="12.5546875" style="6" customWidth="1"/>
    <col min="9981" max="9981" width="11.109375" style="6" customWidth="1"/>
    <col min="9982" max="9982" width="10.88671875" style="6" customWidth="1"/>
    <col min="9983" max="9983" width="11.33203125" style="6" customWidth="1"/>
    <col min="9984" max="9984" width="11.88671875" style="6" customWidth="1"/>
    <col min="9985" max="9985" width="12.44140625" style="6" customWidth="1"/>
    <col min="9986" max="9986" width="16.109375" style="6" customWidth="1"/>
    <col min="9987" max="9987" width="8.5546875" style="6" customWidth="1"/>
    <col min="9988" max="9988" width="9.5546875" style="6" customWidth="1"/>
    <col min="9989" max="9990" width="9.88671875" style="6" customWidth="1"/>
    <col min="9991" max="9991" width="10.44140625" style="6" customWidth="1"/>
    <col min="9992" max="9992" width="10.109375" style="6" bestFit="1" customWidth="1"/>
    <col min="9993" max="10233" width="8.88671875" style="6"/>
    <col min="10234" max="10234" width="7.44140625" style="6" customWidth="1"/>
    <col min="10235" max="10235" width="23.88671875" style="6" customWidth="1"/>
    <col min="10236" max="10236" width="12.5546875" style="6" customWidth="1"/>
    <col min="10237" max="10237" width="11.109375" style="6" customWidth="1"/>
    <col min="10238" max="10238" width="10.88671875" style="6" customWidth="1"/>
    <col min="10239" max="10239" width="11.33203125" style="6" customWidth="1"/>
    <col min="10240" max="10240" width="11.88671875" style="6" customWidth="1"/>
    <col min="10241" max="10241" width="12.44140625" style="6" customWidth="1"/>
    <col min="10242" max="10242" width="16.109375" style="6" customWidth="1"/>
    <col min="10243" max="10243" width="8.5546875" style="6" customWidth="1"/>
    <col min="10244" max="10244" width="9.5546875" style="6" customWidth="1"/>
    <col min="10245" max="10246" width="9.88671875" style="6" customWidth="1"/>
    <col min="10247" max="10247" width="10.44140625" style="6" customWidth="1"/>
    <col min="10248" max="10248" width="10.109375" style="6" bestFit="1" customWidth="1"/>
    <col min="10249" max="10489" width="8.88671875" style="6"/>
    <col min="10490" max="10490" width="7.44140625" style="6" customWidth="1"/>
    <col min="10491" max="10491" width="23.88671875" style="6" customWidth="1"/>
    <col min="10492" max="10492" width="12.5546875" style="6" customWidth="1"/>
    <col min="10493" max="10493" width="11.109375" style="6" customWidth="1"/>
    <col min="10494" max="10494" width="10.88671875" style="6" customWidth="1"/>
    <col min="10495" max="10495" width="11.33203125" style="6" customWidth="1"/>
    <col min="10496" max="10496" width="11.88671875" style="6" customWidth="1"/>
    <col min="10497" max="10497" width="12.44140625" style="6" customWidth="1"/>
    <col min="10498" max="10498" width="16.109375" style="6" customWidth="1"/>
    <col min="10499" max="10499" width="8.5546875" style="6" customWidth="1"/>
    <col min="10500" max="10500" width="9.5546875" style="6" customWidth="1"/>
    <col min="10501" max="10502" width="9.88671875" style="6" customWidth="1"/>
    <col min="10503" max="10503" width="10.44140625" style="6" customWidth="1"/>
    <col min="10504" max="10504" width="10.109375" style="6" bestFit="1" customWidth="1"/>
    <col min="10505" max="10745" width="8.88671875" style="6"/>
    <col min="10746" max="10746" width="7.44140625" style="6" customWidth="1"/>
    <col min="10747" max="10747" width="23.88671875" style="6" customWidth="1"/>
    <col min="10748" max="10748" width="12.5546875" style="6" customWidth="1"/>
    <col min="10749" max="10749" width="11.109375" style="6" customWidth="1"/>
    <col min="10750" max="10750" width="10.88671875" style="6" customWidth="1"/>
    <col min="10751" max="10751" width="11.33203125" style="6" customWidth="1"/>
    <col min="10752" max="10752" width="11.88671875" style="6" customWidth="1"/>
    <col min="10753" max="10753" width="12.44140625" style="6" customWidth="1"/>
    <col min="10754" max="10754" width="16.109375" style="6" customWidth="1"/>
    <col min="10755" max="10755" width="8.5546875" style="6" customWidth="1"/>
    <col min="10756" max="10756" width="9.5546875" style="6" customWidth="1"/>
    <col min="10757" max="10758" width="9.88671875" style="6" customWidth="1"/>
    <col min="10759" max="10759" width="10.44140625" style="6" customWidth="1"/>
    <col min="10760" max="10760" width="10.109375" style="6" bestFit="1" customWidth="1"/>
    <col min="10761" max="11001" width="8.88671875" style="6"/>
    <col min="11002" max="11002" width="7.44140625" style="6" customWidth="1"/>
    <col min="11003" max="11003" width="23.88671875" style="6" customWidth="1"/>
    <col min="11004" max="11004" width="12.5546875" style="6" customWidth="1"/>
    <col min="11005" max="11005" width="11.109375" style="6" customWidth="1"/>
    <col min="11006" max="11006" width="10.88671875" style="6" customWidth="1"/>
    <col min="11007" max="11007" width="11.33203125" style="6" customWidth="1"/>
    <col min="11008" max="11008" width="11.88671875" style="6" customWidth="1"/>
    <col min="11009" max="11009" width="12.44140625" style="6" customWidth="1"/>
    <col min="11010" max="11010" width="16.109375" style="6" customWidth="1"/>
    <col min="11011" max="11011" width="8.5546875" style="6" customWidth="1"/>
    <col min="11012" max="11012" width="9.5546875" style="6" customWidth="1"/>
    <col min="11013" max="11014" width="9.88671875" style="6" customWidth="1"/>
    <col min="11015" max="11015" width="10.44140625" style="6" customWidth="1"/>
    <col min="11016" max="11016" width="10.109375" style="6" bestFit="1" customWidth="1"/>
    <col min="11017" max="11257" width="8.88671875" style="6"/>
    <col min="11258" max="11258" width="7.44140625" style="6" customWidth="1"/>
    <col min="11259" max="11259" width="23.88671875" style="6" customWidth="1"/>
    <col min="11260" max="11260" width="12.5546875" style="6" customWidth="1"/>
    <col min="11261" max="11261" width="11.109375" style="6" customWidth="1"/>
    <col min="11262" max="11262" width="10.88671875" style="6" customWidth="1"/>
    <col min="11263" max="11263" width="11.33203125" style="6" customWidth="1"/>
    <col min="11264" max="11264" width="11.88671875" style="6" customWidth="1"/>
    <col min="11265" max="11265" width="12.44140625" style="6" customWidth="1"/>
    <col min="11266" max="11266" width="16.109375" style="6" customWidth="1"/>
    <col min="11267" max="11267" width="8.5546875" style="6" customWidth="1"/>
    <col min="11268" max="11268" width="9.5546875" style="6" customWidth="1"/>
    <col min="11269" max="11270" width="9.88671875" style="6" customWidth="1"/>
    <col min="11271" max="11271" width="10.44140625" style="6" customWidth="1"/>
    <col min="11272" max="11272" width="10.109375" style="6" bestFit="1" customWidth="1"/>
    <col min="11273" max="11513" width="8.88671875" style="6"/>
    <col min="11514" max="11514" width="7.44140625" style="6" customWidth="1"/>
    <col min="11515" max="11515" width="23.88671875" style="6" customWidth="1"/>
    <col min="11516" max="11516" width="12.5546875" style="6" customWidth="1"/>
    <col min="11517" max="11517" width="11.109375" style="6" customWidth="1"/>
    <col min="11518" max="11518" width="10.88671875" style="6" customWidth="1"/>
    <col min="11519" max="11519" width="11.33203125" style="6" customWidth="1"/>
    <col min="11520" max="11520" width="11.88671875" style="6" customWidth="1"/>
    <col min="11521" max="11521" width="12.44140625" style="6" customWidth="1"/>
    <col min="11522" max="11522" width="16.109375" style="6" customWidth="1"/>
    <col min="11523" max="11523" width="8.5546875" style="6" customWidth="1"/>
    <col min="11524" max="11524" width="9.5546875" style="6" customWidth="1"/>
    <col min="11525" max="11526" width="9.88671875" style="6" customWidth="1"/>
    <col min="11527" max="11527" width="10.44140625" style="6" customWidth="1"/>
    <col min="11528" max="11528" width="10.109375" style="6" bestFit="1" customWidth="1"/>
    <col min="11529" max="11769" width="8.88671875" style="6"/>
    <col min="11770" max="11770" width="7.44140625" style="6" customWidth="1"/>
    <col min="11771" max="11771" width="23.88671875" style="6" customWidth="1"/>
    <col min="11772" max="11772" width="12.5546875" style="6" customWidth="1"/>
    <col min="11773" max="11773" width="11.109375" style="6" customWidth="1"/>
    <col min="11774" max="11774" width="10.88671875" style="6" customWidth="1"/>
    <col min="11775" max="11775" width="11.33203125" style="6" customWidth="1"/>
    <col min="11776" max="11776" width="11.88671875" style="6" customWidth="1"/>
    <col min="11777" max="11777" width="12.44140625" style="6" customWidth="1"/>
    <col min="11778" max="11778" width="16.109375" style="6" customWidth="1"/>
    <col min="11779" max="11779" width="8.5546875" style="6" customWidth="1"/>
    <col min="11780" max="11780" width="9.5546875" style="6" customWidth="1"/>
    <col min="11781" max="11782" width="9.88671875" style="6" customWidth="1"/>
    <col min="11783" max="11783" width="10.44140625" style="6" customWidth="1"/>
    <col min="11784" max="11784" width="10.109375" style="6" bestFit="1" customWidth="1"/>
    <col min="11785" max="12025" width="8.88671875" style="6"/>
    <col min="12026" max="12026" width="7.44140625" style="6" customWidth="1"/>
    <col min="12027" max="12027" width="23.88671875" style="6" customWidth="1"/>
    <col min="12028" max="12028" width="12.5546875" style="6" customWidth="1"/>
    <col min="12029" max="12029" width="11.109375" style="6" customWidth="1"/>
    <col min="12030" max="12030" width="10.88671875" style="6" customWidth="1"/>
    <col min="12031" max="12031" width="11.33203125" style="6" customWidth="1"/>
    <col min="12032" max="12032" width="11.88671875" style="6" customWidth="1"/>
    <col min="12033" max="12033" width="12.44140625" style="6" customWidth="1"/>
    <col min="12034" max="12034" width="16.109375" style="6" customWidth="1"/>
    <col min="12035" max="12035" width="8.5546875" style="6" customWidth="1"/>
    <col min="12036" max="12036" width="9.5546875" style="6" customWidth="1"/>
    <col min="12037" max="12038" width="9.88671875" style="6" customWidth="1"/>
    <col min="12039" max="12039" width="10.44140625" style="6" customWidth="1"/>
    <col min="12040" max="12040" width="10.109375" style="6" bestFit="1" customWidth="1"/>
    <col min="12041" max="12281" width="8.88671875" style="6"/>
    <col min="12282" max="12282" width="7.44140625" style="6" customWidth="1"/>
    <col min="12283" max="12283" width="23.88671875" style="6" customWidth="1"/>
    <col min="12284" max="12284" width="12.5546875" style="6" customWidth="1"/>
    <col min="12285" max="12285" width="11.109375" style="6" customWidth="1"/>
    <col min="12286" max="12286" width="10.88671875" style="6" customWidth="1"/>
    <col min="12287" max="12287" width="11.33203125" style="6" customWidth="1"/>
    <col min="12288" max="12288" width="11.88671875" style="6" customWidth="1"/>
    <col min="12289" max="12289" width="12.44140625" style="6" customWidth="1"/>
    <col min="12290" max="12290" width="16.109375" style="6" customWidth="1"/>
    <col min="12291" max="12291" width="8.5546875" style="6" customWidth="1"/>
    <col min="12292" max="12292" width="9.5546875" style="6" customWidth="1"/>
    <col min="12293" max="12294" width="9.88671875" style="6" customWidth="1"/>
    <col min="12295" max="12295" width="10.44140625" style="6" customWidth="1"/>
    <col min="12296" max="12296" width="10.109375" style="6" bestFit="1" customWidth="1"/>
    <col min="12297" max="12537" width="8.88671875" style="6"/>
    <col min="12538" max="12538" width="7.44140625" style="6" customWidth="1"/>
    <col min="12539" max="12539" width="23.88671875" style="6" customWidth="1"/>
    <col min="12540" max="12540" width="12.5546875" style="6" customWidth="1"/>
    <col min="12541" max="12541" width="11.109375" style="6" customWidth="1"/>
    <col min="12542" max="12542" width="10.88671875" style="6" customWidth="1"/>
    <col min="12543" max="12543" width="11.33203125" style="6" customWidth="1"/>
    <col min="12544" max="12544" width="11.88671875" style="6" customWidth="1"/>
    <col min="12545" max="12545" width="12.44140625" style="6" customWidth="1"/>
    <col min="12546" max="12546" width="16.109375" style="6" customWidth="1"/>
    <col min="12547" max="12547" width="8.5546875" style="6" customWidth="1"/>
    <col min="12548" max="12548" width="9.5546875" style="6" customWidth="1"/>
    <col min="12549" max="12550" width="9.88671875" style="6" customWidth="1"/>
    <col min="12551" max="12551" width="10.44140625" style="6" customWidth="1"/>
    <col min="12552" max="12552" width="10.109375" style="6" bestFit="1" customWidth="1"/>
    <col min="12553" max="12793" width="8.88671875" style="6"/>
    <col min="12794" max="12794" width="7.44140625" style="6" customWidth="1"/>
    <col min="12795" max="12795" width="23.88671875" style="6" customWidth="1"/>
    <col min="12796" max="12796" width="12.5546875" style="6" customWidth="1"/>
    <col min="12797" max="12797" width="11.109375" style="6" customWidth="1"/>
    <col min="12798" max="12798" width="10.88671875" style="6" customWidth="1"/>
    <col min="12799" max="12799" width="11.33203125" style="6" customWidth="1"/>
    <col min="12800" max="12800" width="11.88671875" style="6" customWidth="1"/>
    <col min="12801" max="12801" width="12.44140625" style="6" customWidth="1"/>
    <col min="12802" max="12802" width="16.109375" style="6" customWidth="1"/>
    <col min="12803" max="12803" width="8.5546875" style="6" customWidth="1"/>
    <col min="12804" max="12804" width="9.5546875" style="6" customWidth="1"/>
    <col min="12805" max="12806" width="9.88671875" style="6" customWidth="1"/>
    <col min="12807" max="12807" width="10.44140625" style="6" customWidth="1"/>
    <col min="12808" max="12808" width="10.109375" style="6" bestFit="1" customWidth="1"/>
    <col min="12809" max="13049" width="8.88671875" style="6"/>
    <col min="13050" max="13050" width="7.44140625" style="6" customWidth="1"/>
    <col min="13051" max="13051" width="23.88671875" style="6" customWidth="1"/>
    <col min="13052" max="13052" width="12.5546875" style="6" customWidth="1"/>
    <col min="13053" max="13053" width="11.109375" style="6" customWidth="1"/>
    <col min="13054" max="13054" width="10.88671875" style="6" customWidth="1"/>
    <col min="13055" max="13055" width="11.33203125" style="6" customWidth="1"/>
    <col min="13056" max="13056" width="11.88671875" style="6" customWidth="1"/>
    <col min="13057" max="13057" width="12.44140625" style="6" customWidth="1"/>
    <col min="13058" max="13058" width="16.109375" style="6" customWidth="1"/>
    <col min="13059" max="13059" width="8.5546875" style="6" customWidth="1"/>
    <col min="13060" max="13060" width="9.5546875" style="6" customWidth="1"/>
    <col min="13061" max="13062" width="9.88671875" style="6" customWidth="1"/>
    <col min="13063" max="13063" width="10.44140625" style="6" customWidth="1"/>
    <col min="13064" max="13064" width="10.109375" style="6" bestFit="1" customWidth="1"/>
    <col min="13065" max="13305" width="8.88671875" style="6"/>
    <col min="13306" max="13306" width="7.44140625" style="6" customWidth="1"/>
    <col min="13307" max="13307" width="23.88671875" style="6" customWidth="1"/>
    <col min="13308" max="13308" width="12.5546875" style="6" customWidth="1"/>
    <col min="13309" max="13309" width="11.109375" style="6" customWidth="1"/>
    <col min="13310" max="13310" width="10.88671875" style="6" customWidth="1"/>
    <col min="13311" max="13311" width="11.33203125" style="6" customWidth="1"/>
    <col min="13312" max="13312" width="11.88671875" style="6" customWidth="1"/>
    <col min="13313" max="13313" width="12.44140625" style="6" customWidth="1"/>
    <col min="13314" max="13314" width="16.109375" style="6" customWidth="1"/>
    <col min="13315" max="13315" width="8.5546875" style="6" customWidth="1"/>
    <col min="13316" max="13316" width="9.5546875" style="6" customWidth="1"/>
    <col min="13317" max="13318" width="9.88671875" style="6" customWidth="1"/>
    <col min="13319" max="13319" width="10.44140625" style="6" customWidth="1"/>
    <col min="13320" max="13320" width="10.109375" style="6" bestFit="1" customWidth="1"/>
    <col min="13321" max="13561" width="8.88671875" style="6"/>
    <col min="13562" max="13562" width="7.44140625" style="6" customWidth="1"/>
    <col min="13563" max="13563" width="23.88671875" style="6" customWidth="1"/>
    <col min="13564" max="13564" width="12.5546875" style="6" customWidth="1"/>
    <col min="13565" max="13565" width="11.109375" style="6" customWidth="1"/>
    <col min="13566" max="13566" width="10.88671875" style="6" customWidth="1"/>
    <col min="13567" max="13567" width="11.33203125" style="6" customWidth="1"/>
    <col min="13568" max="13568" width="11.88671875" style="6" customWidth="1"/>
    <col min="13569" max="13569" width="12.44140625" style="6" customWidth="1"/>
    <col min="13570" max="13570" width="16.109375" style="6" customWidth="1"/>
    <col min="13571" max="13571" width="8.5546875" style="6" customWidth="1"/>
    <col min="13572" max="13572" width="9.5546875" style="6" customWidth="1"/>
    <col min="13573" max="13574" width="9.88671875" style="6" customWidth="1"/>
    <col min="13575" max="13575" width="10.44140625" style="6" customWidth="1"/>
    <col min="13576" max="13576" width="10.109375" style="6" bestFit="1" customWidth="1"/>
    <col min="13577" max="13817" width="8.88671875" style="6"/>
    <col min="13818" max="13818" width="7.44140625" style="6" customWidth="1"/>
    <col min="13819" max="13819" width="23.88671875" style="6" customWidth="1"/>
    <col min="13820" max="13820" width="12.5546875" style="6" customWidth="1"/>
    <col min="13821" max="13821" width="11.109375" style="6" customWidth="1"/>
    <col min="13822" max="13822" width="10.88671875" style="6" customWidth="1"/>
    <col min="13823" max="13823" width="11.33203125" style="6" customWidth="1"/>
    <col min="13824" max="13824" width="11.88671875" style="6" customWidth="1"/>
    <col min="13825" max="13825" width="12.44140625" style="6" customWidth="1"/>
    <col min="13826" max="13826" width="16.109375" style="6" customWidth="1"/>
    <col min="13827" max="13827" width="8.5546875" style="6" customWidth="1"/>
    <col min="13828" max="13828" width="9.5546875" style="6" customWidth="1"/>
    <col min="13829" max="13830" width="9.88671875" style="6" customWidth="1"/>
    <col min="13831" max="13831" width="10.44140625" style="6" customWidth="1"/>
    <col min="13832" max="13832" width="10.109375" style="6" bestFit="1" customWidth="1"/>
    <col min="13833" max="14073" width="8.88671875" style="6"/>
    <col min="14074" max="14074" width="7.44140625" style="6" customWidth="1"/>
    <col min="14075" max="14075" width="23.88671875" style="6" customWidth="1"/>
    <col min="14076" max="14076" width="12.5546875" style="6" customWidth="1"/>
    <col min="14077" max="14077" width="11.109375" style="6" customWidth="1"/>
    <col min="14078" max="14078" width="10.88671875" style="6" customWidth="1"/>
    <col min="14079" max="14079" width="11.33203125" style="6" customWidth="1"/>
    <col min="14080" max="14080" width="11.88671875" style="6" customWidth="1"/>
    <col min="14081" max="14081" width="12.44140625" style="6" customWidth="1"/>
    <col min="14082" max="14082" width="16.109375" style="6" customWidth="1"/>
    <col min="14083" max="14083" width="8.5546875" style="6" customWidth="1"/>
    <col min="14084" max="14084" width="9.5546875" style="6" customWidth="1"/>
    <col min="14085" max="14086" width="9.88671875" style="6" customWidth="1"/>
    <col min="14087" max="14087" width="10.44140625" style="6" customWidth="1"/>
    <col min="14088" max="14088" width="10.109375" style="6" bestFit="1" customWidth="1"/>
    <col min="14089" max="14329" width="8.88671875" style="6"/>
    <col min="14330" max="14330" width="7.44140625" style="6" customWidth="1"/>
    <col min="14331" max="14331" width="23.88671875" style="6" customWidth="1"/>
    <col min="14332" max="14332" width="12.5546875" style="6" customWidth="1"/>
    <col min="14333" max="14333" width="11.109375" style="6" customWidth="1"/>
    <col min="14334" max="14334" width="10.88671875" style="6" customWidth="1"/>
    <col min="14335" max="14335" width="11.33203125" style="6" customWidth="1"/>
    <col min="14336" max="14336" width="11.88671875" style="6" customWidth="1"/>
    <col min="14337" max="14337" width="12.44140625" style="6" customWidth="1"/>
    <col min="14338" max="14338" width="16.109375" style="6" customWidth="1"/>
    <col min="14339" max="14339" width="8.5546875" style="6" customWidth="1"/>
    <col min="14340" max="14340" width="9.5546875" style="6" customWidth="1"/>
    <col min="14341" max="14342" width="9.88671875" style="6" customWidth="1"/>
    <col min="14343" max="14343" width="10.44140625" style="6" customWidth="1"/>
    <col min="14344" max="14344" width="10.109375" style="6" bestFit="1" customWidth="1"/>
    <col min="14345" max="14585" width="8.88671875" style="6"/>
    <col min="14586" max="14586" width="7.44140625" style="6" customWidth="1"/>
    <col min="14587" max="14587" width="23.88671875" style="6" customWidth="1"/>
    <col min="14588" max="14588" width="12.5546875" style="6" customWidth="1"/>
    <col min="14589" max="14589" width="11.109375" style="6" customWidth="1"/>
    <col min="14590" max="14590" width="10.88671875" style="6" customWidth="1"/>
    <col min="14591" max="14591" width="11.33203125" style="6" customWidth="1"/>
    <col min="14592" max="14592" width="11.88671875" style="6" customWidth="1"/>
    <col min="14593" max="14593" width="12.44140625" style="6" customWidth="1"/>
    <col min="14594" max="14594" width="16.109375" style="6" customWidth="1"/>
    <col min="14595" max="14595" width="8.5546875" style="6" customWidth="1"/>
    <col min="14596" max="14596" width="9.5546875" style="6" customWidth="1"/>
    <col min="14597" max="14598" width="9.88671875" style="6" customWidth="1"/>
    <col min="14599" max="14599" width="10.44140625" style="6" customWidth="1"/>
    <col min="14600" max="14600" width="10.109375" style="6" bestFit="1" customWidth="1"/>
    <col min="14601" max="14841" width="8.88671875" style="6"/>
    <col min="14842" max="14842" width="7.44140625" style="6" customWidth="1"/>
    <col min="14843" max="14843" width="23.88671875" style="6" customWidth="1"/>
    <col min="14844" max="14844" width="12.5546875" style="6" customWidth="1"/>
    <col min="14845" max="14845" width="11.109375" style="6" customWidth="1"/>
    <col min="14846" max="14846" width="10.88671875" style="6" customWidth="1"/>
    <col min="14847" max="14847" width="11.33203125" style="6" customWidth="1"/>
    <col min="14848" max="14848" width="11.88671875" style="6" customWidth="1"/>
    <col min="14849" max="14849" width="12.44140625" style="6" customWidth="1"/>
    <col min="14850" max="14850" width="16.109375" style="6" customWidth="1"/>
    <col min="14851" max="14851" width="8.5546875" style="6" customWidth="1"/>
    <col min="14852" max="14852" width="9.5546875" style="6" customWidth="1"/>
    <col min="14853" max="14854" width="9.88671875" style="6" customWidth="1"/>
    <col min="14855" max="14855" width="10.44140625" style="6" customWidth="1"/>
    <col min="14856" max="14856" width="10.109375" style="6" bestFit="1" customWidth="1"/>
    <col min="14857" max="15097" width="8.88671875" style="6"/>
    <col min="15098" max="15098" width="7.44140625" style="6" customWidth="1"/>
    <col min="15099" max="15099" width="23.88671875" style="6" customWidth="1"/>
    <col min="15100" max="15100" width="12.5546875" style="6" customWidth="1"/>
    <col min="15101" max="15101" width="11.109375" style="6" customWidth="1"/>
    <col min="15102" max="15102" width="10.88671875" style="6" customWidth="1"/>
    <col min="15103" max="15103" width="11.33203125" style="6" customWidth="1"/>
    <col min="15104" max="15104" width="11.88671875" style="6" customWidth="1"/>
    <col min="15105" max="15105" width="12.44140625" style="6" customWidth="1"/>
    <col min="15106" max="15106" width="16.109375" style="6" customWidth="1"/>
    <col min="15107" max="15107" width="8.5546875" style="6" customWidth="1"/>
    <col min="15108" max="15108" width="9.5546875" style="6" customWidth="1"/>
    <col min="15109" max="15110" width="9.88671875" style="6" customWidth="1"/>
    <col min="15111" max="15111" width="10.44140625" style="6" customWidth="1"/>
    <col min="15112" max="15112" width="10.109375" style="6" bestFit="1" customWidth="1"/>
    <col min="15113" max="15353" width="8.88671875" style="6"/>
    <col min="15354" max="15354" width="7.44140625" style="6" customWidth="1"/>
    <col min="15355" max="15355" width="23.88671875" style="6" customWidth="1"/>
    <col min="15356" max="15356" width="12.5546875" style="6" customWidth="1"/>
    <col min="15357" max="15357" width="11.109375" style="6" customWidth="1"/>
    <col min="15358" max="15358" width="10.88671875" style="6" customWidth="1"/>
    <col min="15359" max="15359" width="11.33203125" style="6" customWidth="1"/>
    <col min="15360" max="15360" width="11.88671875" style="6" customWidth="1"/>
    <col min="15361" max="15361" width="12.44140625" style="6" customWidth="1"/>
    <col min="15362" max="15362" width="16.109375" style="6" customWidth="1"/>
    <col min="15363" max="15363" width="8.5546875" style="6" customWidth="1"/>
    <col min="15364" max="15364" width="9.5546875" style="6" customWidth="1"/>
    <col min="15365" max="15366" width="9.88671875" style="6" customWidth="1"/>
    <col min="15367" max="15367" width="10.44140625" style="6" customWidth="1"/>
    <col min="15368" max="15368" width="10.109375" style="6" bestFit="1" customWidth="1"/>
    <col min="15369" max="15609" width="8.88671875" style="6"/>
    <col min="15610" max="15610" width="7.44140625" style="6" customWidth="1"/>
    <col min="15611" max="15611" width="23.88671875" style="6" customWidth="1"/>
    <col min="15612" max="15612" width="12.5546875" style="6" customWidth="1"/>
    <col min="15613" max="15613" width="11.109375" style="6" customWidth="1"/>
    <col min="15614" max="15614" width="10.88671875" style="6" customWidth="1"/>
    <col min="15615" max="15615" width="11.33203125" style="6" customWidth="1"/>
    <col min="15616" max="15616" width="11.88671875" style="6" customWidth="1"/>
    <col min="15617" max="15617" width="12.44140625" style="6" customWidth="1"/>
    <col min="15618" max="15618" width="16.109375" style="6" customWidth="1"/>
    <col min="15619" max="15619" width="8.5546875" style="6" customWidth="1"/>
    <col min="15620" max="15620" width="9.5546875" style="6" customWidth="1"/>
    <col min="15621" max="15622" width="9.88671875" style="6" customWidth="1"/>
    <col min="15623" max="15623" width="10.44140625" style="6" customWidth="1"/>
    <col min="15624" max="15624" width="10.109375" style="6" bestFit="1" customWidth="1"/>
    <col min="15625" max="15865" width="8.88671875" style="6"/>
    <col min="15866" max="15866" width="7.44140625" style="6" customWidth="1"/>
    <col min="15867" max="15867" width="23.88671875" style="6" customWidth="1"/>
    <col min="15868" max="15868" width="12.5546875" style="6" customWidth="1"/>
    <col min="15869" max="15869" width="11.109375" style="6" customWidth="1"/>
    <col min="15870" max="15870" width="10.88671875" style="6" customWidth="1"/>
    <col min="15871" max="15871" width="11.33203125" style="6" customWidth="1"/>
    <col min="15872" max="15872" width="11.88671875" style="6" customWidth="1"/>
    <col min="15873" max="15873" width="12.44140625" style="6" customWidth="1"/>
    <col min="15874" max="15874" width="16.109375" style="6" customWidth="1"/>
    <col min="15875" max="15875" width="8.5546875" style="6" customWidth="1"/>
    <col min="15876" max="15876" width="9.5546875" style="6" customWidth="1"/>
    <col min="15877" max="15878" width="9.88671875" style="6" customWidth="1"/>
    <col min="15879" max="15879" width="10.44140625" style="6" customWidth="1"/>
    <col min="15880" max="15880" width="10.109375" style="6" bestFit="1" customWidth="1"/>
    <col min="15881" max="16121" width="8.88671875" style="6"/>
    <col min="16122" max="16122" width="7.44140625" style="6" customWidth="1"/>
    <col min="16123" max="16123" width="23.88671875" style="6" customWidth="1"/>
    <col min="16124" max="16124" width="12.5546875" style="6" customWidth="1"/>
    <col min="16125" max="16125" width="11.109375" style="6" customWidth="1"/>
    <col min="16126" max="16126" width="10.88671875" style="6" customWidth="1"/>
    <col min="16127" max="16127" width="11.33203125" style="6" customWidth="1"/>
    <col min="16128" max="16128" width="11.88671875" style="6" customWidth="1"/>
    <col min="16129" max="16129" width="12.44140625" style="6" customWidth="1"/>
    <col min="16130" max="16130" width="16.109375" style="6" customWidth="1"/>
    <col min="16131" max="16131" width="8.5546875" style="6" customWidth="1"/>
    <col min="16132" max="16132" width="9.5546875" style="6" customWidth="1"/>
    <col min="16133" max="16134" width="9.88671875" style="6" customWidth="1"/>
    <col min="16135" max="16135" width="10.44140625" style="6" customWidth="1"/>
    <col min="16136" max="16136" width="10.109375" style="6" bestFit="1" customWidth="1"/>
    <col min="16137" max="16384" width="8.88671875" style="6"/>
  </cols>
  <sheetData>
    <row r="1" spans="1:18" ht="19.8" customHeight="1" x14ac:dyDescent="0.4">
      <c r="A1" s="253" t="s">
        <v>73</v>
      </c>
      <c r="B1" s="253"/>
      <c r="C1" s="253"/>
      <c r="D1" s="253"/>
      <c r="E1" s="253"/>
      <c r="F1" s="253"/>
      <c r="G1" s="253"/>
    </row>
    <row r="2" spans="1:18" s="165" customFormat="1" ht="19.8" customHeight="1" x14ac:dyDescent="0.3">
      <c r="A2" s="254" t="s">
        <v>22</v>
      </c>
      <c r="B2" s="254"/>
      <c r="C2" s="254"/>
      <c r="D2" s="254"/>
      <c r="E2" s="254"/>
      <c r="F2" s="254"/>
      <c r="G2" s="254"/>
      <c r="H2" s="201"/>
      <c r="I2" s="29"/>
      <c r="J2" s="163"/>
      <c r="K2" s="164"/>
      <c r="L2" s="163"/>
    </row>
    <row r="3" spans="1:18" ht="24.6" customHeight="1" x14ac:dyDescent="0.3">
      <c r="A3" s="254" t="s">
        <v>86</v>
      </c>
      <c r="B3" s="254"/>
      <c r="C3" s="254"/>
      <c r="D3" s="254"/>
      <c r="E3" s="254"/>
      <c r="F3" s="254"/>
      <c r="G3" s="254"/>
      <c r="H3" s="254"/>
    </row>
    <row r="4" spans="1:18" ht="19.8" customHeight="1" x14ac:dyDescent="0.3">
      <c r="A4" s="7" t="s">
        <v>74</v>
      </c>
      <c r="B4" s="7"/>
      <c r="C4" s="7"/>
      <c r="D4" s="7"/>
      <c r="E4" s="7"/>
      <c r="F4" s="7"/>
      <c r="G4" s="7"/>
    </row>
    <row r="5" spans="1:18" ht="19.8" customHeight="1" x14ac:dyDescent="0.35">
      <c r="A5" s="8" t="s">
        <v>18</v>
      </c>
      <c r="B5" s="9"/>
      <c r="C5" s="10"/>
      <c r="D5" s="11"/>
      <c r="E5" s="162">
        <f>7777.21+9959.8</f>
        <v>17737.009999999998</v>
      </c>
      <c r="F5" s="12" t="s">
        <v>23</v>
      </c>
    </row>
    <row r="6" spans="1:18" s="17" customFormat="1" ht="22.8" customHeight="1" x14ac:dyDescent="0.3">
      <c r="A6" s="255" t="s">
        <v>15</v>
      </c>
      <c r="B6" s="255"/>
      <c r="C6" s="255"/>
      <c r="D6" s="255"/>
      <c r="E6" s="255"/>
      <c r="F6" s="255"/>
      <c r="G6" s="255"/>
      <c r="H6" s="255"/>
      <c r="I6" s="14"/>
      <c r="J6" s="15"/>
      <c r="K6" s="16"/>
      <c r="L6" s="15"/>
      <c r="M6" s="15"/>
      <c r="N6" s="16"/>
      <c r="O6" s="16"/>
      <c r="P6" s="16"/>
      <c r="Q6" s="16"/>
      <c r="R6" s="16"/>
    </row>
    <row r="7" spans="1:18" ht="19.8" customHeight="1" x14ac:dyDescent="0.25">
      <c r="A7" s="18">
        <v>1</v>
      </c>
      <c r="B7" s="18"/>
      <c r="C7" s="256" t="s">
        <v>0</v>
      </c>
      <c r="D7" s="256"/>
      <c r="E7" s="256"/>
      <c r="F7" s="257" t="s">
        <v>75</v>
      </c>
      <c r="G7" s="257"/>
    </row>
    <row r="8" spans="1:18" ht="19.8" customHeight="1" x14ac:dyDescent="0.25">
      <c r="A8" s="178">
        <v>2</v>
      </c>
      <c r="B8" s="18"/>
      <c r="C8" s="256" t="s">
        <v>1</v>
      </c>
      <c r="D8" s="256"/>
      <c r="E8" s="256"/>
      <c r="F8" s="257">
        <v>17</v>
      </c>
      <c r="G8" s="257"/>
    </row>
    <row r="9" spans="1:18" ht="19.8" customHeight="1" x14ac:dyDescent="0.25">
      <c r="A9" s="178">
        <v>3</v>
      </c>
      <c r="B9" s="18"/>
      <c r="C9" s="256" t="s">
        <v>2</v>
      </c>
      <c r="D9" s="256"/>
      <c r="E9" s="256"/>
      <c r="F9" s="257">
        <v>345</v>
      </c>
      <c r="G9" s="257"/>
    </row>
    <row r="10" spans="1:18" ht="19.8" customHeight="1" x14ac:dyDescent="0.25">
      <c r="A10" s="178">
        <v>4</v>
      </c>
      <c r="B10" s="18"/>
      <c r="C10" s="256" t="s">
        <v>3</v>
      </c>
      <c r="D10" s="256"/>
      <c r="E10" s="256"/>
      <c r="F10" s="258">
        <f>E5</f>
        <v>17737.009999999998</v>
      </c>
      <c r="G10" s="257"/>
    </row>
    <row r="11" spans="1:18" ht="24" customHeight="1" x14ac:dyDescent="0.25">
      <c r="A11" s="178">
        <v>5</v>
      </c>
      <c r="B11" s="18"/>
      <c r="C11" s="256" t="s">
        <v>4</v>
      </c>
      <c r="D11" s="256"/>
      <c r="E11" s="256"/>
      <c r="F11" s="257">
        <v>0</v>
      </c>
      <c r="G11" s="257"/>
    </row>
    <row r="12" spans="1:18" ht="27" customHeight="1" x14ac:dyDescent="0.25">
      <c r="A12" s="178">
        <v>6</v>
      </c>
      <c r="B12" s="18"/>
      <c r="C12" s="256" t="s">
        <v>5</v>
      </c>
      <c r="D12" s="256"/>
      <c r="E12" s="256"/>
      <c r="F12" s="257">
        <v>3489.5</v>
      </c>
      <c r="G12" s="257"/>
    </row>
    <row r="13" spans="1:18" ht="31.2" customHeight="1" x14ac:dyDescent="0.3">
      <c r="A13" s="178">
        <v>7</v>
      </c>
      <c r="B13" s="18"/>
      <c r="C13" s="259" t="s">
        <v>6</v>
      </c>
      <c r="D13" s="259"/>
      <c r="E13" s="259"/>
      <c r="F13" s="260" t="s">
        <v>76</v>
      </c>
      <c r="G13" s="260"/>
    </row>
    <row r="14" spans="1:18" ht="19.8" customHeight="1" x14ac:dyDescent="0.25">
      <c r="A14" s="178">
        <v>8</v>
      </c>
      <c r="B14" s="18"/>
      <c r="C14" s="256" t="s">
        <v>7</v>
      </c>
      <c r="D14" s="256"/>
      <c r="E14" s="256"/>
      <c r="F14" s="261" t="s">
        <v>8</v>
      </c>
      <c r="G14" s="261"/>
    </row>
    <row r="15" spans="1:18" ht="19.8" customHeight="1" x14ac:dyDescent="0.25">
      <c r="A15" s="178">
        <v>9</v>
      </c>
      <c r="B15" s="18"/>
      <c r="C15" s="256" t="s">
        <v>9</v>
      </c>
      <c r="D15" s="256"/>
      <c r="E15" s="256"/>
      <c r="F15" s="262" t="s">
        <v>8</v>
      </c>
      <c r="G15" s="262"/>
    </row>
    <row r="16" spans="1:18" ht="25.8" customHeight="1" x14ac:dyDescent="0.25">
      <c r="A16" s="178">
        <v>10</v>
      </c>
      <c r="B16" s="18"/>
      <c r="C16" s="256" t="s">
        <v>10</v>
      </c>
      <c r="D16" s="256"/>
      <c r="E16" s="256"/>
      <c r="F16" s="262" t="s">
        <v>8</v>
      </c>
      <c r="G16" s="262"/>
    </row>
    <row r="17" spans="1:30" ht="28.8" customHeight="1" x14ac:dyDescent="0.3">
      <c r="A17" s="178">
        <v>11</v>
      </c>
      <c r="B17" s="18"/>
      <c r="C17" s="259" t="s">
        <v>11</v>
      </c>
      <c r="D17" s="259"/>
      <c r="E17" s="259"/>
      <c r="F17" s="264" t="s">
        <v>77</v>
      </c>
      <c r="G17" s="264"/>
    </row>
    <row r="18" spans="1:30" ht="64.2" customHeight="1" x14ac:dyDescent="0.3">
      <c r="A18" s="178">
        <v>12</v>
      </c>
      <c r="B18" s="18"/>
      <c r="C18" s="259" t="s">
        <v>12</v>
      </c>
      <c r="D18" s="259"/>
      <c r="E18" s="259"/>
      <c r="F18" s="269" t="s">
        <v>87</v>
      </c>
      <c r="G18" s="270"/>
      <c r="H18" s="271"/>
    </row>
    <row r="19" spans="1:30" ht="19.8" customHeight="1" x14ac:dyDescent="0.3">
      <c r="A19" s="265" t="s">
        <v>13</v>
      </c>
      <c r="B19" s="265"/>
      <c r="C19" s="265"/>
      <c r="D19" s="265"/>
      <c r="E19" s="265"/>
      <c r="F19" s="265"/>
      <c r="G19" s="265"/>
    </row>
    <row r="20" spans="1:30" ht="33" customHeight="1" x14ac:dyDescent="0.3">
      <c r="A20" s="19"/>
      <c r="B20" s="20"/>
      <c r="C20" s="20"/>
      <c r="D20" s="266" t="s">
        <v>14</v>
      </c>
      <c r="E20" s="267"/>
      <c r="F20" s="268" t="s">
        <v>84</v>
      </c>
      <c r="G20" s="268"/>
    </row>
    <row r="21" spans="1:30" s="17" customFormat="1" ht="22.8" customHeight="1" thickBot="1" x14ac:dyDescent="0.35">
      <c r="A21" s="272" t="s">
        <v>24</v>
      </c>
      <c r="B21" s="272"/>
      <c r="C21" s="272"/>
      <c r="D21" s="272"/>
      <c r="E21" s="272"/>
      <c r="F21" s="272"/>
      <c r="G21" s="272"/>
      <c r="H21" s="272"/>
      <c r="I21" s="21"/>
      <c r="J21" s="22"/>
      <c r="K21" s="22"/>
      <c r="L21" s="22"/>
      <c r="N21" s="22"/>
    </row>
    <row r="22" spans="1:30" ht="19.2" hidden="1" customHeight="1" thickBot="1" x14ac:dyDescent="0.35">
      <c r="A22" s="23"/>
      <c r="B22" s="24"/>
      <c r="C22" s="25"/>
      <c r="D22" s="26"/>
      <c r="E22" s="27"/>
      <c r="F22" s="27"/>
      <c r="G22" s="28"/>
      <c r="H22" s="5"/>
      <c r="I22" s="30"/>
      <c r="J22" s="30"/>
      <c r="K22" s="30"/>
      <c r="L22" s="30"/>
      <c r="M22" s="31"/>
      <c r="N22" s="31"/>
    </row>
    <row r="23" spans="1:30" s="37" customFormat="1" ht="56.4" customHeight="1" thickBot="1" x14ac:dyDescent="0.35">
      <c r="A23" s="32" t="s">
        <v>17</v>
      </c>
      <c r="B23" s="33" t="s">
        <v>25</v>
      </c>
      <c r="C23" s="198" t="s">
        <v>26</v>
      </c>
      <c r="D23" s="250" t="s">
        <v>27</v>
      </c>
      <c r="E23" s="34" t="s">
        <v>28</v>
      </c>
      <c r="F23" s="34" t="s">
        <v>29</v>
      </c>
      <c r="G23" s="199" t="s">
        <v>30</v>
      </c>
      <c r="H23" s="200" t="s">
        <v>31</v>
      </c>
      <c r="I23" s="35"/>
      <c r="J23" s="35"/>
      <c r="K23" s="35"/>
      <c r="L23" s="35"/>
      <c r="M23" s="36"/>
      <c r="N23" s="36"/>
    </row>
    <row r="24" spans="1:30" s="37" customFormat="1" ht="18" customHeight="1" x14ac:dyDescent="0.3">
      <c r="A24" s="38">
        <v>1</v>
      </c>
      <c r="B24" s="39">
        <v>2</v>
      </c>
      <c r="C24" s="218">
        <v>3</v>
      </c>
      <c r="D24" s="251">
        <v>4</v>
      </c>
      <c r="E24" s="40">
        <v>5</v>
      </c>
      <c r="F24" s="40">
        <v>6</v>
      </c>
      <c r="G24" s="216">
        <v>7</v>
      </c>
      <c r="H24" s="217">
        <v>8</v>
      </c>
      <c r="I24" s="35"/>
      <c r="J24" s="35"/>
      <c r="K24" s="35"/>
      <c r="L24" s="35"/>
      <c r="M24" s="36"/>
      <c r="N24" s="36"/>
    </row>
    <row r="25" spans="1:30" s="47" customFormat="1" ht="32.4" customHeight="1" x14ac:dyDescent="0.3">
      <c r="A25" s="41" t="s">
        <v>32</v>
      </c>
      <c r="B25" s="42" t="s">
        <v>83</v>
      </c>
      <c r="C25" s="196">
        <v>1764448.2499999998</v>
      </c>
      <c r="D25" s="106">
        <v>9.2099999999999991</v>
      </c>
      <c r="E25" s="181">
        <v>1954713.94</v>
      </c>
      <c r="F25" s="180">
        <v>1690080.56</v>
      </c>
      <c r="G25" s="43">
        <f>E25</f>
        <v>1954713.94</v>
      </c>
      <c r="H25" s="44">
        <f>H26+H32+H39+H40</f>
        <v>276233.17130855017</v>
      </c>
      <c r="I25" s="45"/>
      <c r="J25" s="45"/>
      <c r="K25" s="45"/>
      <c r="L25" s="45"/>
      <c r="M25" s="46"/>
      <c r="N25" s="46"/>
      <c r="R25" s="48"/>
      <c r="AD25" s="48" t="e">
        <f>#REF!+#REF!+#REF!+#REF!</f>
        <v>#REF!</v>
      </c>
    </row>
    <row r="26" spans="1:30" s="56" customFormat="1" ht="24" customHeight="1" x14ac:dyDescent="0.3">
      <c r="A26" s="49" t="s">
        <v>33</v>
      </c>
      <c r="B26" s="50" t="s">
        <v>34</v>
      </c>
      <c r="C26" s="105"/>
      <c r="D26" s="237">
        <v>3.22</v>
      </c>
      <c r="E26" s="182">
        <v>683407.04525515751</v>
      </c>
      <c r="F26" s="182">
        <v>590885.92868621077</v>
      </c>
      <c r="G26" s="52">
        <f>E26</f>
        <v>683407.04525515751</v>
      </c>
      <c r="H26" s="53">
        <f>C26+E26-F26</f>
        <v>92521.116568946745</v>
      </c>
      <c r="I26" s="54"/>
      <c r="J26" s="54"/>
      <c r="K26" s="54"/>
      <c r="L26" s="55"/>
      <c r="M26" s="55"/>
      <c r="N26" s="55"/>
      <c r="O26" s="55"/>
    </row>
    <row r="27" spans="1:30" s="62" customFormat="1" ht="24.6" customHeight="1" x14ac:dyDescent="0.3">
      <c r="A27" s="57" t="s">
        <v>35</v>
      </c>
      <c r="B27" s="58" t="s">
        <v>36</v>
      </c>
      <c r="C27" s="105"/>
      <c r="D27" s="244">
        <v>1.7066000000000001</v>
      </c>
      <c r="E27" s="183">
        <v>362205.73398523353</v>
      </c>
      <c r="F27" s="183">
        <v>313169.54220369173</v>
      </c>
      <c r="G27" s="59">
        <f>E27</f>
        <v>362205.73398523353</v>
      </c>
      <c r="H27" s="53"/>
      <c r="I27" s="60"/>
      <c r="J27" s="60"/>
      <c r="K27" s="60"/>
      <c r="L27" s="61"/>
      <c r="M27" s="61"/>
      <c r="N27" s="61"/>
      <c r="O27" s="61"/>
    </row>
    <row r="28" spans="1:30" s="62" customFormat="1" ht="33" customHeight="1" x14ac:dyDescent="0.3">
      <c r="A28" s="57" t="s">
        <v>37</v>
      </c>
      <c r="B28" s="58" t="s">
        <v>38</v>
      </c>
      <c r="C28" s="105"/>
      <c r="D28" s="244">
        <v>1.5134000000000001</v>
      </c>
      <c r="E28" s="183">
        <v>321201.31126992404</v>
      </c>
      <c r="F28" s="183">
        <v>277716.3864825191</v>
      </c>
      <c r="G28" s="59">
        <f>E28</f>
        <v>321201.31126992404</v>
      </c>
      <c r="H28" s="53"/>
      <c r="I28" s="60"/>
      <c r="J28" s="60"/>
      <c r="K28" s="60"/>
      <c r="L28" s="61"/>
      <c r="M28" s="61"/>
      <c r="N28" s="61"/>
      <c r="O28" s="61"/>
    </row>
    <row r="29" spans="1:30" s="68" customFormat="1" ht="20.399999999999999" customHeight="1" x14ac:dyDescent="0.3">
      <c r="A29" s="63"/>
      <c r="B29" s="64" t="s">
        <v>39</v>
      </c>
      <c r="C29" s="105"/>
      <c r="D29" s="245" t="s">
        <v>40</v>
      </c>
      <c r="E29" s="184">
        <v>589.94999999999993</v>
      </c>
      <c r="F29" s="184"/>
      <c r="G29" s="65"/>
      <c r="H29" s="53"/>
      <c r="I29" s="66"/>
      <c r="J29" s="66"/>
      <c r="K29" s="66"/>
      <c r="L29" s="67"/>
      <c r="M29" s="67"/>
      <c r="N29" s="67"/>
      <c r="O29" s="67"/>
    </row>
    <row r="30" spans="1:30" s="68" customFormat="1" ht="20.399999999999999" customHeight="1" x14ac:dyDescent="0.3">
      <c r="A30" s="63"/>
      <c r="B30" s="64" t="s">
        <v>41</v>
      </c>
      <c r="C30" s="105"/>
      <c r="D30" s="246"/>
      <c r="E30" s="184">
        <v>178801.92569999996</v>
      </c>
      <c r="F30" s="184"/>
      <c r="G30" s="65"/>
      <c r="H30" s="53"/>
      <c r="I30" s="66"/>
      <c r="J30" s="66"/>
      <c r="K30" s="66"/>
      <c r="L30" s="67"/>
      <c r="M30" s="67"/>
      <c r="N30" s="67"/>
      <c r="O30" s="67"/>
    </row>
    <row r="31" spans="1:30" s="68" customFormat="1" ht="20.399999999999999" customHeight="1" x14ac:dyDescent="0.3">
      <c r="A31" s="63"/>
      <c r="B31" s="64" t="s">
        <v>42</v>
      </c>
      <c r="C31" s="105"/>
      <c r="D31" s="245"/>
      <c r="E31" s="184">
        <v>141809.43556992407</v>
      </c>
      <c r="F31" s="184"/>
      <c r="G31" s="65"/>
      <c r="H31" s="53"/>
      <c r="I31" s="66"/>
      <c r="J31" s="66"/>
      <c r="K31" s="66"/>
      <c r="L31" s="67"/>
      <c r="M31" s="67"/>
      <c r="N31" s="67"/>
      <c r="O31" s="67"/>
    </row>
    <row r="32" spans="1:30" s="74" customFormat="1" ht="25.8" customHeight="1" x14ac:dyDescent="0.3">
      <c r="A32" s="69" t="s">
        <v>43</v>
      </c>
      <c r="B32" s="70" t="s">
        <v>44</v>
      </c>
      <c r="C32" s="105"/>
      <c r="D32" s="247"/>
      <c r="E32" s="185">
        <v>297133.49793702498</v>
      </c>
      <c r="F32" s="185">
        <v>241571.8096252174</v>
      </c>
      <c r="G32" s="71">
        <f>G33+G35+G36+G37</f>
        <v>297133.49793702498</v>
      </c>
      <c r="H32" s="53">
        <f>C32+E32-F32</f>
        <v>55561.688311807578</v>
      </c>
      <c r="I32" s="72"/>
      <c r="J32" s="35"/>
      <c r="K32" s="72"/>
      <c r="L32" s="35"/>
      <c r="M32" s="36"/>
      <c r="N32" s="36"/>
      <c r="O32" s="73"/>
    </row>
    <row r="33" spans="1:18" s="62" customFormat="1" ht="25.8" customHeight="1" x14ac:dyDescent="0.3">
      <c r="A33" s="57" t="s">
        <v>45</v>
      </c>
      <c r="B33" s="75" t="s">
        <v>46</v>
      </c>
      <c r="C33" s="105"/>
      <c r="D33" s="244">
        <v>0.87</v>
      </c>
      <c r="E33" s="183">
        <v>184647.24514657984</v>
      </c>
      <c r="F33" s="183">
        <v>159649.30371335507</v>
      </c>
      <c r="G33" s="59">
        <f>E33</f>
        <v>184647.24514657984</v>
      </c>
      <c r="H33" s="76">
        <f>E33-F33</f>
        <v>24997.941433224769</v>
      </c>
      <c r="I33" s="60"/>
      <c r="J33" s="77"/>
      <c r="K33" s="60"/>
      <c r="L33" s="78"/>
      <c r="M33" s="79"/>
      <c r="N33" s="79"/>
      <c r="O33" s="61"/>
    </row>
    <row r="34" spans="1:18" s="62" customFormat="1" ht="15" customHeight="1" x14ac:dyDescent="0.3">
      <c r="A34" s="57"/>
      <c r="B34" s="75" t="s">
        <v>47</v>
      </c>
      <c r="C34" s="105"/>
      <c r="D34" s="244">
        <v>0.13</v>
      </c>
      <c r="E34" s="183">
        <v>27590.967665580891</v>
      </c>
      <c r="F34" s="183">
        <v>23855.64308360478</v>
      </c>
      <c r="G34" s="59">
        <f>E34</f>
        <v>27590.967665580891</v>
      </c>
      <c r="H34" s="76">
        <f>E34-F34</f>
        <v>3735.3245819761105</v>
      </c>
      <c r="I34" s="60"/>
      <c r="J34" s="77"/>
      <c r="K34" s="60"/>
      <c r="L34" s="78"/>
      <c r="M34" s="79"/>
      <c r="N34" s="79"/>
      <c r="O34" s="61"/>
    </row>
    <row r="35" spans="1:18" s="87" customFormat="1" ht="27" customHeight="1" x14ac:dyDescent="0.3">
      <c r="A35" s="80" t="s">
        <v>48</v>
      </c>
      <c r="B35" s="58" t="s">
        <v>49</v>
      </c>
      <c r="C35" s="105"/>
      <c r="D35" s="248">
        <v>0.37</v>
      </c>
      <c r="E35" s="186">
        <v>78528.13874049946</v>
      </c>
      <c r="F35" s="186">
        <v>67896.830314875144</v>
      </c>
      <c r="G35" s="81">
        <f t="shared" ref="G35:G40" si="0">E35</f>
        <v>78528.13874049946</v>
      </c>
      <c r="H35" s="76">
        <f>E35-F35</f>
        <v>10631.308425624316</v>
      </c>
      <c r="I35" s="82"/>
      <c r="J35" s="83"/>
      <c r="K35" s="82"/>
      <c r="L35" s="84"/>
      <c r="M35" s="85"/>
      <c r="N35" s="85"/>
      <c r="O35" s="86"/>
    </row>
    <row r="36" spans="1:18" s="87" customFormat="1" ht="34.200000000000003" customHeight="1" x14ac:dyDescent="0.3">
      <c r="A36" s="80" t="s">
        <v>50</v>
      </c>
      <c r="B36" s="58" t="s">
        <v>51</v>
      </c>
      <c r="C36" s="105"/>
      <c r="D36" s="248">
        <v>0.06</v>
      </c>
      <c r="E36" s="186">
        <v>12734.292768729641</v>
      </c>
      <c r="F36" s="186">
        <v>11010.296807817591</v>
      </c>
      <c r="G36" s="81">
        <f t="shared" si="0"/>
        <v>12734.292768729641</v>
      </c>
      <c r="H36" s="76">
        <f>E36-F36</f>
        <v>1723.9959609120506</v>
      </c>
      <c r="I36" s="82"/>
      <c r="J36" s="83"/>
      <c r="K36" s="82"/>
      <c r="L36" s="84"/>
      <c r="M36" s="85"/>
      <c r="N36" s="85"/>
      <c r="O36" s="86"/>
    </row>
    <row r="37" spans="1:18" s="87" customFormat="1" ht="37.799999999999997" customHeight="1" x14ac:dyDescent="0.3">
      <c r="A37" s="80" t="s">
        <v>52</v>
      </c>
      <c r="B37" s="88" t="s">
        <v>53</v>
      </c>
      <c r="C37" s="105"/>
      <c r="D37" s="249">
        <v>0.1</v>
      </c>
      <c r="E37" s="186">
        <v>21223.821281216071</v>
      </c>
      <c r="F37" s="186">
        <v>3015.3787891695888</v>
      </c>
      <c r="G37" s="81">
        <f t="shared" si="0"/>
        <v>21223.821281216071</v>
      </c>
      <c r="H37" s="76">
        <f>C37+E37-F37</f>
        <v>18208.442492046481</v>
      </c>
      <c r="I37" s="82"/>
      <c r="J37" s="83"/>
      <c r="K37" s="82"/>
      <c r="L37" s="84"/>
      <c r="M37" s="85"/>
      <c r="N37" s="85"/>
      <c r="O37" s="86"/>
      <c r="R37" s="89"/>
    </row>
    <row r="38" spans="1:18" s="93" customFormat="1" ht="39.6" customHeight="1" x14ac:dyDescent="0.3">
      <c r="A38" s="90" t="s">
        <v>54</v>
      </c>
      <c r="B38" s="88" t="s">
        <v>55</v>
      </c>
      <c r="C38" s="181"/>
      <c r="D38" s="235"/>
      <c r="E38" s="186"/>
      <c r="F38" s="186"/>
      <c r="G38" s="252"/>
      <c r="H38" s="76"/>
      <c r="I38" s="91"/>
      <c r="J38" s="83"/>
      <c r="K38" s="91"/>
      <c r="L38" s="84"/>
      <c r="M38" s="85"/>
      <c r="N38" s="85"/>
      <c r="O38" s="92"/>
    </row>
    <row r="39" spans="1:18" s="98" customFormat="1" ht="23.4" customHeight="1" x14ac:dyDescent="0.3">
      <c r="A39" s="49" t="s">
        <v>56</v>
      </c>
      <c r="B39" s="50" t="s">
        <v>57</v>
      </c>
      <c r="C39" s="105"/>
      <c r="D39" s="236">
        <v>1.75</v>
      </c>
      <c r="E39" s="182">
        <v>371416.87242128124</v>
      </c>
      <c r="F39" s="182">
        <v>321133.65689467976</v>
      </c>
      <c r="G39" s="52">
        <f t="shared" si="0"/>
        <v>371416.87242128124</v>
      </c>
      <c r="H39" s="53">
        <f>C39+E39-F39</f>
        <v>50283.215526601474</v>
      </c>
      <c r="I39" s="94"/>
      <c r="J39" s="95"/>
      <c r="K39" s="94"/>
      <c r="L39" s="95"/>
      <c r="M39" s="96"/>
      <c r="N39" s="96"/>
      <c r="O39" s="97"/>
      <c r="R39" s="99"/>
    </row>
    <row r="40" spans="1:18" s="56" customFormat="1" ht="25.8" customHeight="1" x14ac:dyDescent="0.3">
      <c r="A40" s="49" t="s">
        <v>58</v>
      </c>
      <c r="B40" s="50" t="s">
        <v>59</v>
      </c>
      <c r="C40" s="105"/>
      <c r="D40" s="237">
        <v>2.71</v>
      </c>
      <c r="E40" s="182">
        <v>575165.55672095553</v>
      </c>
      <c r="F40" s="182">
        <v>497298.40581976116</v>
      </c>
      <c r="G40" s="52">
        <f t="shared" si="0"/>
        <v>575165.55672095553</v>
      </c>
      <c r="H40" s="53">
        <f>C40+E40-F40</f>
        <v>77867.150901194371</v>
      </c>
      <c r="I40" s="54"/>
      <c r="J40" s="30"/>
      <c r="K40" s="54"/>
      <c r="L40" s="30"/>
      <c r="M40" s="31"/>
      <c r="N40" s="31"/>
      <c r="O40" s="55"/>
    </row>
    <row r="41" spans="1:18" s="102" customFormat="1" ht="13.8" customHeight="1" x14ac:dyDescent="0.3">
      <c r="A41" s="49" t="s">
        <v>60</v>
      </c>
      <c r="B41" s="177"/>
      <c r="C41" s="181"/>
      <c r="D41" s="236"/>
      <c r="E41" s="51"/>
      <c r="F41" s="51"/>
      <c r="G41" s="52"/>
      <c r="H41" s="53"/>
      <c r="I41" s="100"/>
      <c r="J41" s="30"/>
      <c r="K41" s="100"/>
      <c r="L41" s="30"/>
      <c r="M41" s="31"/>
      <c r="N41" s="31"/>
      <c r="O41" s="101"/>
    </row>
    <row r="42" spans="1:18" s="111" customFormat="1" ht="46.2" customHeight="1" x14ac:dyDescent="0.3">
      <c r="A42" s="103">
        <v>2</v>
      </c>
      <c r="B42" s="104" t="s">
        <v>61</v>
      </c>
      <c r="C42" s="181">
        <v>159780.53999999992</v>
      </c>
      <c r="D42" s="106">
        <v>3.58</v>
      </c>
      <c r="E42" s="181">
        <v>759453.98</v>
      </c>
      <c r="F42" s="181">
        <v>667087.93000000005</v>
      </c>
      <c r="G42" s="52">
        <f t="shared" ref="G42:G43" si="1">E42</f>
        <v>759453.98</v>
      </c>
      <c r="H42" s="53">
        <f>C42+E42-F42</f>
        <v>252146.58999999985</v>
      </c>
      <c r="I42" s="107"/>
      <c r="J42" s="108"/>
      <c r="K42" s="108"/>
      <c r="L42" s="108"/>
      <c r="M42" s="109"/>
      <c r="N42" s="109"/>
      <c r="O42" s="110"/>
    </row>
    <row r="43" spans="1:18" s="208" customFormat="1" ht="29.4" customHeight="1" thickBot="1" x14ac:dyDescent="0.35">
      <c r="A43" s="202" t="s">
        <v>62</v>
      </c>
      <c r="B43" s="203" t="s">
        <v>78</v>
      </c>
      <c r="C43" s="129"/>
      <c r="D43" s="181">
        <v>6.03</v>
      </c>
      <c r="E43" s="204">
        <v>1279169.58</v>
      </c>
      <c r="F43" s="204">
        <v>1168162.75</v>
      </c>
      <c r="G43" s="52">
        <f t="shared" si="1"/>
        <v>1279169.58</v>
      </c>
      <c r="H43" s="205">
        <f>C43+E43-F43</f>
        <v>111006.83000000007</v>
      </c>
      <c r="I43" s="206"/>
      <c r="J43" s="206"/>
      <c r="K43" s="206"/>
      <c r="L43" s="206"/>
      <c r="M43" s="207"/>
      <c r="N43" s="207"/>
      <c r="O43" s="207"/>
    </row>
    <row r="44" spans="1:18" s="213" customFormat="1" ht="6" hidden="1" customHeight="1" thickBot="1" x14ac:dyDescent="0.35">
      <c r="A44" s="209"/>
      <c r="B44" s="210"/>
      <c r="C44" s="197"/>
      <c r="D44" s="197"/>
      <c r="E44" s="197"/>
      <c r="F44" s="197"/>
      <c r="G44" s="197"/>
      <c r="H44" s="211"/>
      <c r="I44" s="212"/>
      <c r="J44" s="212"/>
      <c r="K44" s="212"/>
      <c r="L44" s="212"/>
      <c r="M44" s="212"/>
      <c r="N44" s="212"/>
      <c r="O44" s="212"/>
    </row>
    <row r="45" spans="1:18" s="47" customFormat="1" ht="26.4" customHeight="1" thickBot="1" x14ac:dyDescent="0.35">
      <c r="A45" s="112">
        <v>4</v>
      </c>
      <c r="B45" s="113" t="s">
        <v>63</v>
      </c>
      <c r="C45" s="188">
        <v>216400.63</v>
      </c>
      <c r="D45" s="238">
        <v>1.92</v>
      </c>
      <c r="E45" s="187">
        <v>407308.28</v>
      </c>
      <c r="F45" s="187">
        <v>286274.75</v>
      </c>
      <c r="G45" s="188">
        <f>F53</f>
        <v>22600</v>
      </c>
      <c r="H45" s="114">
        <f>C45+E45-F45</f>
        <v>337434.16000000003</v>
      </c>
      <c r="I45" s="115" t="e">
        <f>#REF!</f>
        <v>#REF!</v>
      </c>
      <c r="J45" s="116"/>
      <c r="K45" s="53" t="e">
        <f>E45+#REF!-H45</f>
        <v>#REF!</v>
      </c>
      <c r="L45" s="45"/>
      <c r="M45" s="46"/>
      <c r="N45" s="46"/>
      <c r="O45" s="117"/>
    </row>
    <row r="46" spans="1:18" s="47" customFormat="1" ht="22.2" customHeight="1" x14ac:dyDescent="0.3">
      <c r="A46" s="118">
        <v>5</v>
      </c>
      <c r="B46" s="119" t="s">
        <v>64</v>
      </c>
      <c r="C46" s="120"/>
      <c r="D46" s="239"/>
      <c r="E46" s="121"/>
      <c r="F46" s="121"/>
      <c r="G46" s="122"/>
      <c r="H46" s="123"/>
      <c r="I46" s="45"/>
      <c r="J46" s="124"/>
      <c r="K46" s="125"/>
      <c r="L46" s="124"/>
      <c r="N46" s="126"/>
    </row>
    <row r="47" spans="1:18" s="47" customFormat="1" ht="33" customHeight="1" x14ac:dyDescent="0.3">
      <c r="A47" s="127"/>
      <c r="B47" s="128" t="s">
        <v>65</v>
      </c>
      <c r="C47" s="129">
        <v>131554.03999999992</v>
      </c>
      <c r="D47" s="240" t="s">
        <v>66</v>
      </c>
      <c r="E47" s="191">
        <v>907678.15</v>
      </c>
      <c r="F47" s="191">
        <v>822532.54</v>
      </c>
      <c r="G47" s="192">
        <f t="shared" ref="G47:G48" si="2">E47</f>
        <v>907678.15</v>
      </c>
      <c r="H47" s="76">
        <f>C47+E47-F47</f>
        <v>216699.64999999991</v>
      </c>
      <c r="I47" s="45"/>
      <c r="J47" s="124"/>
      <c r="K47" s="125"/>
      <c r="L47" s="124"/>
      <c r="N47" s="126"/>
    </row>
    <row r="48" spans="1:18" s="47" customFormat="1" ht="29.4" customHeight="1" x14ac:dyDescent="0.25">
      <c r="A48" s="127"/>
      <c r="B48" s="130" t="s">
        <v>67</v>
      </c>
      <c r="C48" s="166">
        <v>-59698.030000000261</v>
      </c>
      <c r="D48" s="241" t="s">
        <v>81</v>
      </c>
      <c r="E48" s="191">
        <v>1760373.67</v>
      </c>
      <c r="F48" s="191">
        <v>1538054.6</v>
      </c>
      <c r="G48" s="192">
        <f t="shared" si="2"/>
        <v>1760373.67</v>
      </c>
      <c r="H48" s="76">
        <f t="shared" ref="H48:H50" si="3">C48+E48-F48</f>
        <v>162621.03999999957</v>
      </c>
      <c r="I48" s="45"/>
      <c r="J48" s="124"/>
      <c r="K48" s="125"/>
      <c r="L48" s="124"/>
      <c r="N48" s="126"/>
    </row>
    <row r="49" spans="1:27" s="47" customFormat="1" ht="43.8" customHeight="1" x14ac:dyDescent="0.3">
      <c r="A49" s="131"/>
      <c r="B49" s="128" t="s">
        <v>79</v>
      </c>
      <c r="C49" s="129">
        <v>1374977.1600000011</v>
      </c>
      <c r="D49" s="242" t="s">
        <v>68</v>
      </c>
      <c r="E49" s="189">
        <v>4710305.17</v>
      </c>
      <c r="F49" s="190">
        <v>4247114.55</v>
      </c>
      <c r="G49" s="193">
        <f>E49</f>
        <v>4710305.17</v>
      </c>
      <c r="H49" s="76">
        <f t="shared" si="3"/>
        <v>1838167.7800000012</v>
      </c>
      <c r="I49" s="3"/>
      <c r="J49" s="132"/>
      <c r="K49" s="3"/>
      <c r="L49" s="132"/>
      <c r="M49" s="132"/>
      <c r="N49" s="132"/>
      <c r="O49" s="6"/>
      <c r="P49" s="6"/>
      <c r="Q49" s="6"/>
      <c r="R49" s="6"/>
      <c r="S49" s="6"/>
      <c r="T49" s="6"/>
      <c r="U49" s="6"/>
      <c r="V49" s="6"/>
      <c r="W49" s="6"/>
      <c r="X49" s="6"/>
      <c r="Y49" s="6"/>
      <c r="Z49" s="6"/>
      <c r="AA49" s="6"/>
    </row>
    <row r="50" spans="1:27" s="137" customFormat="1" ht="40.200000000000003" customHeight="1" thickBot="1" x14ac:dyDescent="0.3">
      <c r="A50" s="173"/>
      <c r="B50" s="174" t="s">
        <v>69</v>
      </c>
      <c r="C50" s="175">
        <v>373609.32000000007</v>
      </c>
      <c r="D50" s="243" t="s">
        <v>80</v>
      </c>
      <c r="E50" s="195">
        <v>2179749.17</v>
      </c>
      <c r="F50" s="194">
        <v>1949494.98</v>
      </c>
      <c r="G50" s="194">
        <f>E50</f>
        <v>2179749.17</v>
      </c>
      <c r="H50" s="176">
        <f t="shared" si="3"/>
        <v>603863.51000000024</v>
      </c>
      <c r="I50" s="133"/>
      <c r="J50" s="133"/>
      <c r="K50" s="133"/>
      <c r="L50" s="134"/>
      <c r="M50" s="134"/>
      <c r="N50" s="134"/>
      <c r="O50" s="134"/>
      <c r="P50" s="135"/>
      <c r="Q50" s="135"/>
      <c r="R50" s="136"/>
      <c r="S50" s="135"/>
      <c r="T50" s="135"/>
      <c r="U50" s="135"/>
      <c r="V50" s="135"/>
      <c r="W50" s="135"/>
      <c r="X50" s="135"/>
      <c r="Y50" s="135"/>
      <c r="Z50" s="135"/>
      <c r="AA50" s="135"/>
    </row>
    <row r="51" spans="1:27" s="140" customFormat="1" ht="40.799999999999997" customHeight="1" thickBot="1" x14ac:dyDescent="0.35">
      <c r="A51" s="273" t="s">
        <v>16</v>
      </c>
      <c r="B51" s="274"/>
      <c r="C51" s="274"/>
      <c r="D51" s="274"/>
      <c r="E51" s="274"/>
      <c r="F51" s="274"/>
      <c r="G51" s="274"/>
      <c r="H51" s="275"/>
      <c r="I51" s="138"/>
      <c r="J51" s="138"/>
      <c r="K51" s="139"/>
      <c r="L51" s="138"/>
      <c r="M51" s="139"/>
      <c r="N51" s="139"/>
      <c r="O51" s="134"/>
      <c r="P51" s="135"/>
      <c r="Q51" s="135"/>
      <c r="R51" s="135"/>
      <c r="S51" s="135"/>
      <c r="T51" s="135"/>
      <c r="U51" s="135"/>
      <c r="V51" s="135"/>
      <c r="W51" s="135"/>
      <c r="X51" s="135"/>
      <c r="Y51" s="135"/>
      <c r="Z51" s="135"/>
      <c r="AA51" s="135"/>
    </row>
    <row r="52" spans="1:27" s="146" customFormat="1" ht="71.400000000000006" customHeight="1" thickBot="1" x14ac:dyDescent="0.35">
      <c r="A52" s="141" t="s">
        <v>17</v>
      </c>
      <c r="B52" s="142"/>
      <c r="C52" s="143"/>
      <c r="D52" s="222" t="s">
        <v>70</v>
      </c>
      <c r="E52" s="219" t="s">
        <v>71</v>
      </c>
      <c r="F52" s="219" t="s">
        <v>19</v>
      </c>
      <c r="G52" s="223" t="s">
        <v>30</v>
      </c>
      <c r="H52" s="220" t="s">
        <v>88</v>
      </c>
      <c r="I52" s="144"/>
      <c r="J52" s="144"/>
      <c r="K52" s="144"/>
      <c r="L52" s="144"/>
      <c r="M52" s="144"/>
      <c r="N52" s="144"/>
      <c r="O52" s="144"/>
      <c r="P52" s="145"/>
      <c r="Q52" s="145"/>
      <c r="R52" s="145"/>
      <c r="S52" s="145"/>
      <c r="T52" s="145"/>
      <c r="U52" s="145"/>
      <c r="V52" s="145"/>
      <c r="W52" s="145"/>
      <c r="X52" s="145"/>
      <c r="Y52" s="145"/>
      <c r="Z52" s="145"/>
      <c r="AA52" s="145"/>
    </row>
    <row r="53" spans="1:27" s="146" customFormat="1" ht="27.6" customHeight="1" x14ac:dyDescent="0.3">
      <c r="A53" s="169"/>
      <c r="B53" s="170"/>
      <c r="C53" s="171"/>
      <c r="D53" s="224">
        <v>-177802.68000000002</v>
      </c>
      <c r="E53" s="225" t="s">
        <v>63</v>
      </c>
      <c r="F53" s="226">
        <f>F54+F55</f>
        <v>22600</v>
      </c>
      <c r="G53" s="227">
        <f>F53</f>
        <v>22600</v>
      </c>
      <c r="H53" s="228">
        <f>D53+F45-G45</f>
        <v>85872.069999999978</v>
      </c>
      <c r="I53" s="147"/>
      <c r="J53" s="147"/>
      <c r="K53" s="144"/>
      <c r="L53" s="144"/>
      <c r="M53" s="144"/>
      <c r="N53" s="144"/>
      <c r="O53" s="144"/>
      <c r="P53" s="145"/>
      <c r="Q53" s="145"/>
      <c r="R53" s="145"/>
      <c r="S53" s="145"/>
      <c r="T53" s="145"/>
      <c r="U53" s="145"/>
      <c r="V53" s="145"/>
      <c r="W53" s="145"/>
      <c r="X53" s="145"/>
      <c r="Y53" s="145"/>
      <c r="Z53" s="145"/>
      <c r="AA53" s="145"/>
    </row>
    <row r="54" spans="1:27" s="146" customFormat="1" ht="94.8" customHeight="1" x14ac:dyDescent="0.3">
      <c r="A54" s="167">
        <v>1</v>
      </c>
      <c r="B54" s="168"/>
      <c r="C54" s="168"/>
      <c r="D54" s="229"/>
      <c r="E54" s="2" t="s">
        <v>82</v>
      </c>
      <c r="F54" s="1">
        <v>8000</v>
      </c>
      <c r="G54" s="221">
        <f>F54</f>
        <v>8000</v>
      </c>
      <c r="H54" s="230"/>
      <c r="I54" s="147"/>
      <c r="J54" s="147"/>
      <c r="K54" s="144"/>
      <c r="L54" s="144"/>
      <c r="M54" s="144"/>
      <c r="N54" s="144"/>
      <c r="O54" s="144"/>
      <c r="P54" s="145"/>
      <c r="Q54" s="145"/>
      <c r="R54" s="145"/>
      <c r="S54" s="145"/>
      <c r="T54" s="145"/>
      <c r="U54" s="145"/>
      <c r="V54" s="145"/>
      <c r="W54" s="145"/>
      <c r="X54" s="145"/>
      <c r="Y54" s="145"/>
      <c r="Z54" s="145"/>
      <c r="AA54" s="145"/>
    </row>
    <row r="55" spans="1:27" s="146" customFormat="1" ht="36.6" customHeight="1" x14ac:dyDescent="0.3">
      <c r="A55" s="148">
        <v>2</v>
      </c>
      <c r="B55" s="149"/>
      <c r="C55" s="172"/>
      <c r="D55" s="172"/>
      <c r="E55" s="2" t="s">
        <v>20</v>
      </c>
      <c r="F55" s="214">
        <v>14600</v>
      </c>
      <c r="G55" s="215">
        <f>F55</f>
        <v>14600</v>
      </c>
      <c r="H55" s="150"/>
      <c r="I55" s="147"/>
      <c r="J55" s="147"/>
      <c r="K55" s="144"/>
      <c r="L55" s="144"/>
      <c r="M55" s="144"/>
      <c r="N55" s="144"/>
      <c r="O55" s="144"/>
      <c r="P55" s="145"/>
      <c r="Q55" s="145"/>
      <c r="R55" s="145"/>
      <c r="S55" s="145"/>
      <c r="T55" s="145"/>
      <c r="U55" s="145"/>
      <c r="V55" s="145"/>
      <c r="W55" s="145"/>
      <c r="X55" s="145"/>
      <c r="Y55" s="145"/>
      <c r="Z55" s="145"/>
      <c r="AA55" s="145"/>
    </row>
    <row r="56" spans="1:27" s="93" customFormat="1" ht="28.2" customHeight="1" x14ac:dyDescent="0.3">
      <c r="A56" s="276" t="s">
        <v>85</v>
      </c>
      <c r="B56" s="276"/>
      <c r="C56" s="276"/>
      <c r="D56" s="276"/>
      <c r="E56" s="276"/>
      <c r="F56" s="276"/>
      <c r="G56" s="276"/>
      <c r="H56" s="276"/>
      <c r="I56" s="5"/>
      <c r="J56" s="147"/>
      <c r="K56" s="179"/>
      <c r="L56" s="147"/>
      <c r="M56" s="145"/>
      <c r="N56" s="145"/>
      <c r="O56" s="145"/>
      <c r="P56" s="145"/>
      <c r="Q56" s="145"/>
      <c r="R56" s="145"/>
      <c r="S56" s="145"/>
      <c r="T56" s="145"/>
      <c r="U56" s="145"/>
      <c r="V56" s="145"/>
      <c r="W56" s="145"/>
      <c r="X56" s="146"/>
      <c r="Y56" s="146"/>
      <c r="Z56" s="146"/>
      <c r="AA56" s="146"/>
    </row>
    <row r="57" spans="1:27" s="87" customFormat="1" ht="87" customHeight="1" x14ac:dyDescent="0.3">
      <c r="A57" s="277" t="s">
        <v>72</v>
      </c>
      <c r="B57" s="277"/>
      <c r="C57" s="277"/>
      <c r="D57" s="277"/>
      <c r="E57" s="277"/>
      <c r="F57" s="277"/>
      <c r="G57" s="277"/>
      <c r="H57" s="277"/>
      <c r="I57" s="5"/>
      <c r="J57" s="3"/>
      <c r="K57" s="4"/>
      <c r="L57" s="3"/>
      <c r="M57" s="6"/>
      <c r="N57" s="6"/>
      <c r="O57" s="6"/>
      <c r="P57" s="6"/>
      <c r="Q57" s="6"/>
      <c r="R57" s="6"/>
      <c r="S57" s="6"/>
      <c r="T57" s="6"/>
      <c r="U57" s="6"/>
      <c r="V57" s="6"/>
      <c r="W57" s="6"/>
      <c r="X57" s="6"/>
      <c r="Y57" s="6"/>
      <c r="Z57" s="6"/>
      <c r="AA57" s="6"/>
    </row>
    <row r="58" spans="1:27" s="87" customFormat="1" ht="10.8" customHeight="1" x14ac:dyDescent="0.3">
      <c r="A58" s="277"/>
      <c r="B58" s="277"/>
      <c r="C58" s="277"/>
      <c r="D58" s="277"/>
      <c r="E58" s="277"/>
      <c r="F58" s="277"/>
      <c r="G58" s="277"/>
      <c r="H58" s="277"/>
      <c r="I58" s="5"/>
      <c r="J58" s="3"/>
      <c r="K58" s="4"/>
      <c r="L58" s="3"/>
      <c r="M58" s="6"/>
      <c r="N58" s="6"/>
      <c r="O58" s="6"/>
      <c r="P58" s="6"/>
      <c r="Q58" s="6"/>
      <c r="R58" s="6"/>
      <c r="S58" s="6"/>
      <c r="T58" s="6"/>
      <c r="U58" s="6"/>
      <c r="V58" s="6"/>
      <c r="W58" s="6"/>
      <c r="X58" s="6"/>
      <c r="Y58" s="6"/>
      <c r="Z58" s="6"/>
      <c r="AA58" s="6"/>
    </row>
    <row r="59" spans="1:27" s="87" customFormat="1" ht="15" customHeight="1" x14ac:dyDescent="0.3">
      <c r="A59" s="263" t="s">
        <v>21</v>
      </c>
      <c r="B59" s="263"/>
      <c r="C59" s="263"/>
      <c r="D59" s="263"/>
      <c r="E59" s="263"/>
      <c r="F59" s="263"/>
      <c r="G59" s="263"/>
      <c r="H59" s="4"/>
      <c r="I59" s="5"/>
      <c r="J59" s="3"/>
      <c r="K59" s="4"/>
      <c r="L59" s="3"/>
      <c r="M59" s="6"/>
      <c r="N59" s="6"/>
      <c r="O59" s="6"/>
      <c r="P59" s="6"/>
      <c r="Q59" s="6"/>
      <c r="R59" s="6"/>
      <c r="S59" s="6"/>
      <c r="T59" s="6"/>
      <c r="U59" s="6"/>
      <c r="V59" s="6"/>
      <c r="W59" s="6"/>
      <c r="X59" s="6"/>
      <c r="Y59" s="6"/>
      <c r="Z59" s="6"/>
      <c r="AA59" s="6"/>
    </row>
    <row r="60" spans="1:27" s="87" customFormat="1" ht="43.8" customHeight="1" x14ac:dyDescent="0.3">
      <c r="A60" s="231"/>
      <c r="B60" s="232"/>
      <c r="C60" s="233"/>
      <c r="D60" s="11"/>
      <c r="E60" s="11"/>
      <c r="F60" s="11"/>
      <c r="G60" s="11"/>
      <c r="H60" s="3"/>
      <c r="I60" s="5"/>
      <c r="J60" s="3"/>
      <c r="K60" s="4"/>
      <c r="L60" s="3"/>
      <c r="M60" s="6"/>
      <c r="N60" s="6"/>
      <c r="O60" s="6"/>
      <c r="P60" s="6"/>
      <c r="Q60" s="6"/>
      <c r="R60" s="6"/>
      <c r="S60" s="6"/>
      <c r="T60" s="6"/>
      <c r="U60" s="6"/>
      <c r="V60" s="6"/>
      <c r="W60" s="6"/>
      <c r="X60" s="6"/>
      <c r="Y60" s="6"/>
      <c r="Z60" s="6"/>
      <c r="AA60" s="6"/>
    </row>
    <row r="61" spans="1:27" s="98" customFormat="1" ht="43.8" customHeight="1" x14ac:dyDescent="0.3">
      <c r="A61" s="231"/>
      <c r="B61" s="232"/>
      <c r="C61" s="233"/>
      <c r="D61" s="11"/>
      <c r="E61" s="11"/>
      <c r="F61" s="11"/>
      <c r="G61" s="234"/>
      <c r="H61" s="4"/>
      <c r="I61" s="5"/>
      <c r="J61" s="3"/>
      <c r="K61" s="4"/>
      <c r="L61" s="3"/>
      <c r="M61" s="6"/>
      <c r="N61" s="6"/>
      <c r="O61" s="6"/>
      <c r="P61" s="6"/>
      <c r="Q61" s="6"/>
      <c r="R61" s="6"/>
      <c r="S61" s="6"/>
      <c r="T61" s="6"/>
      <c r="U61" s="6"/>
      <c r="V61" s="6"/>
      <c r="W61" s="6"/>
      <c r="X61" s="6"/>
      <c r="Y61" s="6"/>
      <c r="Z61" s="6"/>
      <c r="AA61" s="6"/>
    </row>
    <row r="62" spans="1:27" s="56" customFormat="1" ht="43.8" customHeight="1" x14ac:dyDescent="0.3">
      <c r="A62" s="231"/>
      <c r="B62" s="232"/>
      <c r="C62" s="233"/>
      <c r="D62" s="11"/>
      <c r="E62" s="11"/>
      <c r="F62" s="11"/>
      <c r="G62" s="234"/>
      <c r="H62" s="4"/>
      <c r="I62" s="5"/>
      <c r="J62" s="3"/>
      <c r="K62" s="4"/>
      <c r="L62" s="3"/>
      <c r="M62" s="6"/>
      <c r="N62" s="6"/>
      <c r="O62" s="6"/>
      <c r="P62" s="6"/>
      <c r="Q62" s="6"/>
      <c r="R62" s="6"/>
      <c r="S62" s="6"/>
      <c r="T62" s="6"/>
      <c r="U62" s="6"/>
      <c r="V62" s="6"/>
      <c r="W62" s="6"/>
      <c r="X62" s="6"/>
      <c r="Y62" s="6"/>
      <c r="Z62" s="6"/>
      <c r="AA62" s="6"/>
    </row>
    <row r="63" spans="1:27" s="156" customFormat="1" ht="43.8" customHeight="1" x14ac:dyDescent="0.3">
      <c r="A63" s="231"/>
      <c r="B63" s="232"/>
      <c r="C63" s="233"/>
      <c r="D63" s="11"/>
      <c r="E63" s="11"/>
      <c r="F63" s="11"/>
      <c r="G63" s="234"/>
      <c r="H63" s="4"/>
      <c r="I63" s="5"/>
      <c r="J63" s="3"/>
      <c r="K63" s="4"/>
      <c r="L63" s="3"/>
      <c r="M63" s="6"/>
      <c r="N63" s="6"/>
      <c r="O63" s="6"/>
      <c r="P63" s="6"/>
      <c r="Q63" s="6"/>
      <c r="R63" s="6"/>
      <c r="S63" s="6"/>
      <c r="T63" s="6"/>
      <c r="U63" s="6"/>
      <c r="V63" s="6"/>
      <c r="W63" s="6"/>
      <c r="X63" s="6"/>
      <c r="Y63" s="6"/>
      <c r="Z63" s="6"/>
      <c r="AA63" s="6"/>
    </row>
    <row r="64" spans="1:27" s="47" customFormat="1" ht="43.8" customHeight="1" x14ac:dyDescent="0.3">
      <c r="A64" s="231"/>
      <c r="B64" s="232"/>
      <c r="C64" s="233"/>
      <c r="D64" s="11"/>
      <c r="E64" s="11"/>
      <c r="F64" s="11"/>
      <c r="G64" s="234"/>
      <c r="H64" s="4"/>
      <c r="I64" s="5"/>
      <c r="J64" s="3"/>
      <c r="K64" s="4"/>
      <c r="L64" s="3"/>
      <c r="M64" s="6"/>
      <c r="N64" s="6"/>
      <c r="O64" s="6"/>
      <c r="P64" s="6"/>
      <c r="Q64" s="6"/>
      <c r="R64" s="6"/>
      <c r="S64" s="6"/>
      <c r="T64" s="6"/>
      <c r="U64" s="6"/>
      <c r="V64" s="6"/>
      <c r="W64" s="6"/>
      <c r="X64" s="6"/>
      <c r="Y64" s="6"/>
      <c r="Z64" s="6"/>
      <c r="AA64" s="6"/>
    </row>
    <row r="65" spans="1:31" s="47" customFormat="1" ht="43.8" customHeight="1" x14ac:dyDescent="0.3">
      <c r="A65" s="231"/>
      <c r="B65" s="232"/>
      <c r="C65" s="233"/>
      <c r="D65" s="11"/>
      <c r="E65" s="11"/>
      <c r="F65" s="11"/>
      <c r="G65" s="234"/>
      <c r="H65" s="4"/>
      <c r="I65" s="5"/>
      <c r="J65" s="3"/>
      <c r="K65" s="4"/>
      <c r="L65" s="3"/>
      <c r="M65" s="6"/>
      <c r="N65" s="6"/>
      <c r="O65" s="6"/>
      <c r="P65" s="6"/>
      <c r="Q65" s="6"/>
      <c r="R65" s="6"/>
      <c r="S65" s="6"/>
      <c r="T65" s="6"/>
      <c r="U65" s="6"/>
      <c r="V65" s="6"/>
      <c r="W65" s="6"/>
      <c r="X65" s="6"/>
      <c r="Y65" s="6"/>
      <c r="Z65" s="6"/>
      <c r="AA65" s="6"/>
    </row>
    <row r="66" spans="1:31" s="47" customFormat="1" ht="43.8" customHeight="1" x14ac:dyDescent="0.3">
      <c r="A66" s="231"/>
      <c r="B66" s="232"/>
      <c r="C66" s="233"/>
      <c r="D66" s="11"/>
      <c r="E66" s="11"/>
      <c r="F66" s="11"/>
      <c r="G66" s="234"/>
      <c r="H66" s="4"/>
      <c r="I66" s="5"/>
      <c r="J66" s="3"/>
      <c r="K66" s="4"/>
      <c r="L66" s="3"/>
      <c r="M66" s="6"/>
      <c r="N66" s="6"/>
      <c r="O66" s="6"/>
      <c r="P66" s="6"/>
      <c r="Q66" s="6"/>
      <c r="R66" s="6"/>
      <c r="S66" s="6"/>
      <c r="T66" s="6"/>
      <c r="U66" s="6"/>
      <c r="V66" s="6"/>
      <c r="W66" s="6"/>
      <c r="X66" s="6"/>
      <c r="Y66" s="6"/>
      <c r="Z66" s="6"/>
      <c r="AA66" s="6"/>
    </row>
    <row r="67" spans="1:31" s="47" customFormat="1" ht="43.8" customHeight="1" x14ac:dyDescent="0.3">
      <c r="A67" s="231"/>
      <c r="B67" s="232"/>
      <c r="C67" s="233"/>
      <c r="D67" s="11"/>
      <c r="E67" s="11"/>
      <c r="F67" s="11"/>
      <c r="G67" s="234"/>
      <c r="H67" s="4"/>
      <c r="I67" s="5"/>
      <c r="J67" s="3"/>
      <c r="K67" s="4"/>
      <c r="L67" s="3"/>
      <c r="M67" s="6"/>
      <c r="N67" s="6"/>
      <c r="O67" s="6"/>
      <c r="P67" s="6"/>
      <c r="Q67" s="6"/>
      <c r="R67" s="6"/>
      <c r="S67" s="6"/>
      <c r="T67" s="6"/>
      <c r="U67" s="6"/>
      <c r="V67" s="6"/>
      <c r="W67" s="6"/>
      <c r="X67" s="6"/>
      <c r="Y67" s="6"/>
      <c r="Z67" s="6"/>
      <c r="AA67" s="6"/>
      <c r="AE67" s="48"/>
    </row>
    <row r="68" spans="1:31" s="47" customFormat="1" ht="43.8" customHeight="1" x14ac:dyDescent="0.3">
      <c r="A68" s="152"/>
      <c r="B68" s="6"/>
      <c r="C68" s="153"/>
      <c r="D68" s="154"/>
      <c r="E68" s="155"/>
      <c r="F68" s="155"/>
      <c r="G68" s="13"/>
      <c r="H68" s="4"/>
      <c r="I68" s="5"/>
      <c r="J68" s="3"/>
      <c r="K68" s="4"/>
      <c r="L68" s="3"/>
      <c r="M68" s="6"/>
      <c r="N68" s="6"/>
      <c r="O68" s="6"/>
      <c r="P68" s="6"/>
      <c r="Q68" s="6"/>
      <c r="R68" s="6"/>
      <c r="S68" s="6"/>
      <c r="T68" s="6"/>
      <c r="U68" s="6"/>
      <c r="V68" s="6"/>
      <c r="W68" s="6"/>
      <c r="X68" s="6"/>
      <c r="Y68" s="6"/>
      <c r="Z68" s="6"/>
      <c r="AA68" s="6"/>
    </row>
    <row r="69" spans="1:31" s="47" customFormat="1" ht="43.8" customHeight="1" x14ac:dyDescent="0.3">
      <c r="A69" s="152"/>
      <c r="B69" s="6"/>
      <c r="C69" s="153"/>
      <c r="D69" s="154"/>
      <c r="E69" s="155"/>
      <c r="F69" s="155"/>
      <c r="G69" s="13"/>
      <c r="H69" s="4"/>
      <c r="I69" s="5"/>
      <c r="J69" s="3"/>
      <c r="K69" s="4"/>
      <c r="L69" s="3"/>
      <c r="M69" s="6"/>
      <c r="N69" s="6"/>
      <c r="O69" s="6"/>
      <c r="P69" s="6"/>
      <c r="Q69" s="6"/>
      <c r="R69" s="6"/>
      <c r="S69" s="6"/>
      <c r="T69" s="6"/>
      <c r="U69" s="6"/>
      <c r="V69" s="6"/>
      <c r="W69" s="6"/>
      <c r="X69" s="6"/>
      <c r="Y69" s="6"/>
      <c r="Z69" s="6"/>
      <c r="AA69" s="6"/>
    </row>
    <row r="72" spans="1:31" ht="43.8" customHeight="1" x14ac:dyDescent="0.3">
      <c r="X72" s="157"/>
      <c r="Y72" s="157"/>
      <c r="Z72" s="157"/>
      <c r="AA72" s="157"/>
    </row>
    <row r="73" spans="1:31" s="158" customFormat="1" ht="43.8" customHeight="1" x14ac:dyDescent="0.3">
      <c r="A73" s="152"/>
      <c r="B73" s="6"/>
      <c r="C73" s="153"/>
      <c r="D73" s="154"/>
      <c r="E73" s="155"/>
      <c r="F73" s="155"/>
      <c r="G73" s="13"/>
      <c r="H73" s="4"/>
      <c r="I73" s="5"/>
      <c r="J73" s="3"/>
      <c r="K73" s="4"/>
      <c r="L73" s="3"/>
      <c r="M73" s="6"/>
      <c r="N73" s="6"/>
      <c r="O73" s="6"/>
      <c r="P73" s="6"/>
      <c r="Q73" s="6"/>
      <c r="R73" s="6"/>
      <c r="S73" s="6"/>
      <c r="T73" s="6"/>
      <c r="U73" s="6"/>
      <c r="V73" s="6"/>
      <c r="W73" s="6"/>
      <c r="X73" s="6"/>
      <c r="Y73" s="6"/>
      <c r="Z73" s="6"/>
      <c r="AA73" s="6"/>
    </row>
    <row r="74" spans="1:31" s="151" customFormat="1" ht="43.8" customHeight="1" x14ac:dyDescent="0.3">
      <c r="A74" s="152"/>
      <c r="B74" s="6"/>
      <c r="C74" s="153"/>
      <c r="D74" s="154"/>
      <c r="E74" s="155"/>
      <c r="F74" s="155"/>
      <c r="G74" s="13"/>
      <c r="H74" s="4"/>
      <c r="I74" s="5"/>
      <c r="J74" s="3"/>
      <c r="K74" s="4"/>
      <c r="L74" s="3"/>
      <c r="M74" s="6"/>
      <c r="N74" s="6"/>
      <c r="O74" s="6"/>
      <c r="P74" s="6"/>
      <c r="Q74" s="6"/>
      <c r="R74" s="6"/>
      <c r="S74" s="6"/>
      <c r="T74" s="6"/>
      <c r="U74" s="6"/>
      <c r="V74" s="6"/>
      <c r="W74" s="6"/>
      <c r="X74" s="6"/>
      <c r="Y74" s="6"/>
      <c r="Z74" s="6"/>
      <c r="AA74" s="6"/>
    </row>
    <row r="75" spans="1:31" s="151" customFormat="1" ht="43.8" customHeight="1" x14ac:dyDescent="0.3">
      <c r="A75" s="152"/>
      <c r="B75" s="6"/>
      <c r="C75" s="153"/>
      <c r="D75" s="154"/>
      <c r="E75" s="155"/>
      <c r="F75" s="155"/>
      <c r="G75" s="13"/>
      <c r="H75" s="4"/>
      <c r="I75" s="5"/>
      <c r="J75" s="3"/>
      <c r="K75" s="4"/>
      <c r="L75" s="3"/>
      <c r="M75" s="6"/>
      <c r="N75" s="6"/>
      <c r="O75" s="6"/>
      <c r="P75" s="6"/>
      <c r="Q75" s="6"/>
      <c r="R75" s="6"/>
      <c r="S75" s="6"/>
      <c r="T75" s="6"/>
      <c r="U75" s="6"/>
      <c r="V75" s="6"/>
      <c r="W75" s="6"/>
      <c r="X75" s="6"/>
      <c r="Y75" s="6"/>
      <c r="Z75" s="6"/>
      <c r="AA75" s="6"/>
    </row>
    <row r="84" spans="1:27" ht="43.8" customHeight="1" x14ac:dyDescent="0.3">
      <c r="X84" s="159"/>
      <c r="Y84" s="159"/>
      <c r="Z84" s="159"/>
      <c r="AA84" s="159"/>
    </row>
    <row r="85" spans="1:27" s="157" customFormat="1" ht="43.8" customHeight="1" x14ac:dyDescent="0.3">
      <c r="A85" s="152"/>
      <c r="B85" s="6"/>
      <c r="C85" s="153"/>
      <c r="D85" s="154"/>
      <c r="E85" s="155"/>
      <c r="F85" s="155"/>
      <c r="G85" s="13"/>
      <c r="H85" s="4"/>
      <c r="I85" s="5"/>
      <c r="J85" s="3"/>
      <c r="K85" s="4"/>
      <c r="L85" s="3"/>
      <c r="M85" s="6"/>
      <c r="N85" s="6"/>
      <c r="O85" s="6"/>
      <c r="P85" s="6"/>
      <c r="Q85" s="6"/>
      <c r="R85" s="6"/>
      <c r="S85" s="6"/>
      <c r="T85" s="6"/>
      <c r="U85" s="6"/>
      <c r="V85" s="6"/>
      <c r="W85" s="6"/>
      <c r="X85" s="159"/>
      <c r="Y85" s="159"/>
      <c r="Z85" s="159"/>
      <c r="AA85" s="159"/>
    </row>
    <row r="86" spans="1:27" s="157" customFormat="1" ht="43.8" customHeight="1" x14ac:dyDescent="0.3">
      <c r="A86" s="152"/>
      <c r="B86" s="6"/>
      <c r="C86" s="153"/>
      <c r="D86" s="154"/>
      <c r="E86" s="155"/>
      <c r="F86" s="155"/>
      <c r="G86" s="13"/>
      <c r="H86" s="4"/>
      <c r="I86" s="5"/>
      <c r="J86" s="3"/>
      <c r="K86" s="4"/>
      <c r="L86" s="3"/>
      <c r="M86" s="6"/>
      <c r="N86" s="6"/>
      <c r="O86" s="6"/>
      <c r="P86" s="6"/>
      <c r="Q86" s="6"/>
      <c r="R86" s="6"/>
      <c r="S86" s="6"/>
      <c r="T86" s="6"/>
      <c r="U86" s="6"/>
      <c r="V86" s="6"/>
      <c r="W86" s="6"/>
      <c r="X86" s="159"/>
      <c r="Y86" s="159"/>
      <c r="Z86" s="159"/>
      <c r="AA86" s="159"/>
    </row>
    <row r="88" spans="1:27" ht="43.8" customHeight="1" x14ac:dyDescent="0.3">
      <c r="X88" s="151"/>
      <c r="Y88" s="151"/>
      <c r="Z88" s="151"/>
      <c r="AA88" s="151"/>
    </row>
    <row r="93" spans="1:27" ht="43.8" customHeight="1" x14ac:dyDescent="0.3">
      <c r="X93" s="151"/>
      <c r="Y93" s="151"/>
      <c r="Z93" s="151"/>
      <c r="AA93" s="151"/>
    </row>
    <row r="95" spans="1:27" ht="43.8" customHeight="1" x14ac:dyDescent="0.3">
      <c r="X95" s="37"/>
      <c r="Y95" s="37"/>
      <c r="Z95" s="37"/>
      <c r="AA95" s="37"/>
    </row>
    <row r="96" spans="1:27" ht="43.8" customHeight="1" x14ac:dyDescent="0.3">
      <c r="X96" s="37"/>
      <c r="Y96" s="37"/>
      <c r="Z96" s="37"/>
      <c r="AA96" s="37"/>
    </row>
    <row r="97" spans="1:27" ht="43.8" customHeight="1" x14ac:dyDescent="0.3">
      <c r="X97" s="47"/>
      <c r="Y97" s="47"/>
      <c r="Z97" s="47"/>
      <c r="AA97" s="47"/>
    </row>
    <row r="98" spans="1:27" ht="43.8" customHeight="1" x14ac:dyDescent="0.3">
      <c r="X98" s="56"/>
      <c r="Y98" s="56"/>
      <c r="Z98" s="56"/>
      <c r="AA98" s="56"/>
    </row>
    <row r="99" spans="1:27" s="159" customFormat="1" ht="43.8" customHeight="1" x14ac:dyDescent="0.3">
      <c r="A99" s="152"/>
      <c r="B99" s="6"/>
      <c r="C99" s="153"/>
      <c r="D99" s="154"/>
      <c r="E99" s="155"/>
      <c r="F99" s="155"/>
      <c r="G99" s="13"/>
      <c r="H99" s="4"/>
      <c r="I99" s="5"/>
      <c r="J99" s="3"/>
      <c r="K99" s="4"/>
      <c r="L99" s="3"/>
      <c r="M99" s="6"/>
      <c r="N99" s="6"/>
      <c r="O99" s="6"/>
      <c r="P99" s="6"/>
      <c r="Q99" s="6"/>
      <c r="R99" s="6"/>
      <c r="S99" s="6"/>
      <c r="T99" s="6"/>
      <c r="U99" s="6"/>
      <c r="V99" s="6"/>
      <c r="W99" s="6"/>
      <c r="X99" s="62"/>
      <c r="Y99" s="62"/>
      <c r="Z99" s="62"/>
      <c r="AA99" s="62"/>
    </row>
    <row r="100" spans="1:27" s="159" customFormat="1" ht="43.8" customHeight="1" x14ac:dyDescent="0.3">
      <c r="A100" s="152"/>
      <c r="B100" s="6"/>
      <c r="C100" s="153"/>
      <c r="D100" s="154"/>
      <c r="E100" s="155"/>
      <c r="F100" s="155"/>
      <c r="G100" s="13"/>
      <c r="H100" s="4"/>
      <c r="I100" s="5"/>
      <c r="J100" s="3"/>
      <c r="K100" s="4"/>
      <c r="L100" s="3"/>
      <c r="M100" s="6"/>
      <c r="N100" s="6"/>
      <c r="O100" s="6"/>
      <c r="P100" s="6"/>
      <c r="Q100" s="6"/>
      <c r="R100" s="6"/>
      <c r="S100" s="6"/>
      <c r="T100" s="6"/>
      <c r="U100" s="6"/>
      <c r="V100" s="6"/>
      <c r="W100" s="6"/>
      <c r="X100" s="62"/>
      <c r="Y100" s="62"/>
      <c r="Z100" s="62"/>
      <c r="AA100" s="62"/>
    </row>
    <row r="101" spans="1:27" s="159" customFormat="1" ht="43.8" customHeight="1" x14ac:dyDescent="0.3">
      <c r="A101" s="152"/>
      <c r="B101" s="6"/>
      <c r="C101" s="153"/>
      <c r="D101" s="154"/>
      <c r="E101" s="155"/>
      <c r="F101" s="155"/>
      <c r="G101" s="13"/>
      <c r="H101" s="4"/>
      <c r="I101" s="5"/>
      <c r="J101" s="3"/>
      <c r="K101" s="4"/>
      <c r="L101" s="3"/>
      <c r="M101" s="6"/>
      <c r="N101" s="6"/>
      <c r="O101" s="6"/>
      <c r="P101" s="6"/>
      <c r="Q101" s="6"/>
      <c r="R101" s="6"/>
      <c r="S101" s="6"/>
      <c r="T101" s="6"/>
      <c r="U101" s="6"/>
      <c r="V101" s="6"/>
      <c r="W101" s="6"/>
      <c r="X101" s="68"/>
      <c r="Y101" s="68"/>
      <c r="Z101" s="68"/>
      <c r="AA101" s="68"/>
    </row>
    <row r="102" spans="1:27" ht="43.8" customHeight="1" x14ac:dyDescent="0.3">
      <c r="X102" s="68"/>
      <c r="Y102" s="68"/>
      <c r="Z102" s="68"/>
      <c r="AA102" s="68"/>
    </row>
    <row r="103" spans="1:27" s="151" customFormat="1" ht="43.8" customHeight="1" x14ac:dyDescent="0.3">
      <c r="A103" s="152"/>
      <c r="B103" s="6"/>
      <c r="C103" s="153"/>
      <c r="D103" s="154"/>
      <c r="E103" s="155"/>
      <c r="F103" s="155"/>
      <c r="G103" s="13"/>
      <c r="H103" s="4"/>
      <c r="I103" s="5"/>
      <c r="J103" s="3"/>
      <c r="K103" s="4"/>
      <c r="L103" s="3"/>
      <c r="M103" s="6"/>
      <c r="N103" s="6"/>
      <c r="O103" s="6"/>
      <c r="P103" s="6"/>
      <c r="Q103" s="6"/>
      <c r="R103" s="6"/>
      <c r="S103" s="6"/>
      <c r="T103" s="6"/>
      <c r="U103" s="6"/>
      <c r="V103" s="6"/>
      <c r="W103" s="6"/>
      <c r="X103" s="68"/>
      <c r="Y103" s="68"/>
      <c r="Z103" s="68"/>
      <c r="AA103" s="68"/>
    </row>
    <row r="104" spans="1:27" ht="43.8" customHeight="1" x14ac:dyDescent="0.3">
      <c r="X104" s="74"/>
      <c r="Y104" s="74"/>
      <c r="Z104" s="74"/>
      <c r="AA104" s="74"/>
    </row>
    <row r="105" spans="1:27" ht="43.8" customHeight="1" x14ac:dyDescent="0.3">
      <c r="X105" s="62"/>
      <c r="Y105" s="62"/>
      <c r="Z105" s="62"/>
      <c r="AA105" s="62"/>
    </row>
    <row r="106" spans="1:27" ht="43.8" customHeight="1" x14ac:dyDescent="0.3">
      <c r="X106" s="87"/>
      <c r="Y106" s="87"/>
      <c r="Z106" s="87"/>
      <c r="AA106" s="87"/>
    </row>
    <row r="107" spans="1:27" ht="43.8" customHeight="1" x14ac:dyDescent="0.3">
      <c r="X107" s="87"/>
      <c r="Y107" s="87"/>
      <c r="Z107" s="87"/>
      <c r="AA107" s="87"/>
    </row>
    <row r="108" spans="1:27" s="151" customFormat="1" ht="43.8" customHeight="1" x14ac:dyDescent="0.3">
      <c r="A108" s="152"/>
      <c r="B108" s="6"/>
      <c r="C108" s="153"/>
      <c r="D108" s="154"/>
      <c r="E108" s="155"/>
      <c r="F108" s="155"/>
      <c r="G108" s="13"/>
      <c r="H108" s="4"/>
      <c r="I108" s="5"/>
      <c r="J108" s="3"/>
      <c r="K108" s="4"/>
      <c r="L108" s="3"/>
      <c r="M108" s="6"/>
      <c r="N108" s="6"/>
      <c r="O108" s="6"/>
      <c r="P108" s="6"/>
      <c r="Q108" s="6"/>
      <c r="R108" s="6"/>
      <c r="S108" s="6"/>
      <c r="T108" s="6"/>
      <c r="U108" s="6"/>
      <c r="V108" s="6"/>
      <c r="W108" s="6"/>
      <c r="X108" s="87"/>
      <c r="Y108" s="87"/>
      <c r="Z108" s="87"/>
      <c r="AA108" s="87"/>
    </row>
    <row r="109" spans="1:27" ht="43.8" customHeight="1" x14ac:dyDescent="0.3">
      <c r="X109" s="87"/>
      <c r="Y109" s="87"/>
      <c r="Z109" s="87"/>
      <c r="AA109" s="87"/>
    </row>
    <row r="110" spans="1:27" s="37" customFormat="1" ht="43.8" customHeight="1" x14ac:dyDescent="0.3">
      <c r="A110" s="152"/>
      <c r="B110" s="6"/>
      <c r="C110" s="153"/>
      <c r="D110" s="154"/>
      <c r="E110" s="155"/>
      <c r="F110" s="155"/>
      <c r="G110" s="13"/>
      <c r="H110" s="4"/>
      <c r="I110" s="5"/>
      <c r="J110" s="3"/>
      <c r="K110" s="4"/>
      <c r="L110" s="3"/>
      <c r="M110" s="6"/>
      <c r="N110" s="6"/>
      <c r="O110" s="6"/>
      <c r="P110" s="6"/>
      <c r="Q110" s="6"/>
      <c r="R110" s="6"/>
      <c r="S110" s="6"/>
      <c r="T110" s="6"/>
      <c r="U110" s="6"/>
      <c r="V110" s="6"/>
      <c r="W110" s="6"/>
      <c r="X110" s="98"/>
      <c r="Y110" s="98"/>
      <c r="Z110" s="98"/>
      <c r="AA110" s="98"/>
    </row>
    <row r="111" spans="1:27" s="37" customFormat="1" ht="43.8" customHeight="1" x14ac:dyDescent="0.3">
      <c r="A111" s="152"/>
      <c r="B111" s="6"/>
      <c r="C111" s="153"/>
      <c r="D111" s="154"/>
      <c r="E111" s="155"/>
      <c r="F111" s="155"/>
      <c r="G111" s="13"/>
      <c r="H111" s="4"/>
      <c r="I111" s="5"/>
      <c r="J111" s="3"/>
      <c r="K111" s="4"/>
      <c r="L111" s="3"/>
      <c r="M111" s="6"/>
      <c r="N111" s="6"/>
      <c r="O111" s="6"/>
      <c r="P111" s="6"/>
      <c r="Q111" s="6"/>
      <c r="R111" s="6"/>
      <c r="S111" s="6"/>
      <c r="T111" s="6"/>
      <c r="U111" s="6"/>
      <c r="V111" s="6"/>
      <c r="W111" s="6"/>
      <c r="X111" s="56"/>
      <c r="Y111" s="56"/>
      <c r="Z111" s="56"/>
      <c r="AA111" s="56"/>
    </row>
    <row r="112" spans="1:27" s="47" customFormat="1" ht="43.8" customHeight="1" x14ac:dyDescent="0.3">
      <c r="A112" s="152"/>
      <c r="B112" s="6"/>
      <c r="C112" s="153"/>
      <c r="D112" s="154"/>
      <c r="E112" s="155"/>
      <c r="F112" s="155"/>
      <c r="G112" s="13"/>
      <c r="H112" s="4"/>
      <c r="I112" s="5"/>
      <c r="J112" s="3"/>
      <c r="K112" s="4"/>
      <c r="L112" s="3"/>
      <c r="M112" s="6"/>
      <c r="N112" s="6"/>
      <c r="O112" s="6"/>
      <c r="P112" s="6"/>
      <c r="Q112" s="6"/>
      <c r="R112" s="6"/>
      <c r="S112" s="6"/>
      <c r="T112" s="6"/>
      <c r="U112" s="6"/>
      <c r="V112" s="6"/>
      <c r="W112" s="6"/>
      <c r="X112" s="156"/>
      <c r="Y112" s="156"/>
      <c r="Z112" s="156"/>
      <c r="AA112" s="156"/>
    </row>
    <row r="113" spans="1:27" s="56" customFormat="1" ht="43.8" customHeight="1" x14ac:dyDescent="0.3">
      <c r="A113" s="152"/>
      <c r="B113" s="6"/>
      <c r="C113" s="153"/>
      <c r="D113" s="154"/>
      <c r="E113" s="155"/>
      <c r="F113" s="155"/>
      <c r="G113" s="13"/>
      <c r="H113" s="4"/>
      <c r="I113" s="5"/>
      <c r="J113" s="3"/>
      <c r="K113" s="4"/>
      <c r="L113" s="3"/>
      <c r="M113" s="6"/>
      <c r="N113" s="6"/>
      <c r="O113" s="6"/>
      <c r="P113" s="6"/>
      <c r="Q113" s="6"/>
      <c r="R113" s="6"/>
      <c r="S113" s="6"/>
      <c r="T113" s="6"/>
      <c r="U113" s="6"/>
      <c r="V113" s="6"/>
      <c r="W113" s="6"/>
      <c r="X113" s="47"/>
      <c r="Y113" s="47"/>
      <c r="Z113" s="47"/>
      <c r="AA113" s="47"/>
    </row>
    <row r="114" spans="1:27" s="62" customFormat="1" ht="43.8" customHeight="1" x14ac:dyDescent="0.3">
      <c r="A114" s="152"/>
      <c r="B114" s="6"/>
      <c r="C114" s="153"/>
      <c r="D114" s="154"/>
      <c r="E114" s="155"/>
      <c r="F114" s="155"/>
      <c r="G114" s="13"/>
      <c r="H114" s="4"/>
      <c r="I114" s="5"/>
      <c r="J114" s="3"/>
      <c r="K114" s="4"/>
      <c r="L114" s="3"/>
      <c r="M114" s="6"/>
      <c r="N114" s="6"/>
      <c r="O114" s="6"/>
      <c r="P114" s="6"/>
      <c r="Q114" s="6"/>
      <c r="R114" s="6"/>
      <c r="S114" s="6"/>
      <c r="T114" s="6"/>
      <c r="U114" s="6"/>
      <c r="V114" s="6"/>
      <c r="W114" s="6"/>
      <c r="X114" s="47"/>
      <c r="Y114" s="47"/>
      <c r="Z114" s="47"/>
      <c r="AA114" s="47"/>
    </row>
    <row r="115" spans="1:27" s="62" customFormat="1" ht="43.8" customHeight="1" x14ac:dyDescent="0.3">
      <c r="A115" s="152"/>
      <c r="B115" s="6"/>
      <c r="C115" s="153"/>
      <c r="D115" s="154"/>
      <c r="E115" s="155"/>
      <c r="F115" s="155"/>
      <c r="G115" s="13"/>
      <c r="H115" s="4"/>
      <c r="I115" s="5"/>
      <c r="J115" s="3"/>
      <c r="K115" s="4"/>
      <c r="L115" s="3"/>
      <c r="M115" s="6"/>
      <c r="N115" s="6"/>
      <c r="O115" s="6"/>
      <c r="P115" s="6"/>
      <c r="Q115" s="6"/>
      <c r="R115" s="6"/>
      <c r="S115" s="6"/>
      <c r="T115" s="6"/>
      <c r="U115" s="6"/>
      <c r="V115" s="6"/>
      <c r="W115" s="6"/>
      <c r="X115" s="47"/>
      <c r="Y115" s="47"/>
      <c r="Z115" s="47"/>
      <c r="AA115" s="47"/>
    </row>
    <row r="116" spans="1:27" s="68" customFormat="1" ht="43.8" customHeight="1" x14ac:dyDescent="0.3">
      <c r="A116" s="152"/>
      <c r="B116" s="6"/>
      <c r="C116" s="153"/>
      <c r="D116" s="154"/>
      <c r="E116" s="155"/>
      <c r="F116" s="155"/>
      <c r="G116" s="13"/>
      <c r="H116" s="4"/>
      <c r="I116" s="5"/>
      <c r="J116" s="3"/>
      <c r="K116" s="4"/>
      <c r="L116" s="3"/>
      <c r="M116" s="6"/>
      <c r="N116" s="6"/>
      <c r="O116" s="6"/>
      <c r="P116" s="6"/>
      <c r="Q116" s="6"/>
      <c r="R116" s="6"/>
      <c r="S116" s="6"/>
      <c r="T116" s="6"/>
      <c r="U116" s="6"/>
      <c r="V116" s="6"/>
      <c r="W116" s="6"/>
      <c r="X116" s="47"/>
      <c r="Y116" s="47"/>
      <c r="Z116" s="47"/>
      <c r="AA116" s="47"/>
    </row>
    <row r="117" spans="1:27" s="68" customFormat="1" ht="43.8" customHeight="1" x14ac:dyDescent="0.3">
      <c r="A117" s="152"/>
      <c r="B117" s="6"/>
      <c r="C117" s="153"/>
      <c r="D117" s="154"/>
      <c r="E117" s="155"/>
      <c r="F117" s="155"/>
      <c r="G117" s="13"/>
      <c r="H117" s="4"/>
      <c r="I117" s="5"/>
      <c r="J117" s="3"/>
      <c r="K117" s="4"/>
      <c r="L117" s="3"/>
      <c r="M117" s="6"/>
      <c r="N117" s="6"/>
      <c r="O117" s="6"/>
      <c r="P117" s="6"/>
      <c r="Q117" s="6"/>
      <c r="R117" s="6"/>
      <c r="S117" s="6"/>
      <c r="T117" s="6"/>
      <c r="U117" s="6"/>
      <c r="V117" s="6"/>
      <c r="W117" s="6"/>
      <c r="X117" s="6"/>
      <c r="Y117" s="6"/>
      <c r="Z117" s="6"/>
      <c r="AA117" s="6"/>
    </row>
    <row r="118" spans="1:27" s="68" customFormat="1" ht="43.8" customHeight="1" x14ac:dyDescent="0.3">
      <c r="A118" s="152"/>
      <c r="B118" s="6"/>
      <c r="C118" s="153"/>
      <c r="D118" s="154"/>
      <c r="E118" s="155"/>
      <c r="F118" s="155"/>
      <c r="G118" s="13"/>
      <c r="H118" s="4"/>
      <c r="I118" s="5"/>
      <c r="J118" s="3"/>
      <c r="K118" s="4"/>
      <c r="L118" s="3"/>
      <c r="M118" s="6"/>
      <c r="N118" s="6"/>
      <c r="O118" s="6"/>
      <c r="P118" s="6"/>
      <c r="Q118" s="6"/>
      <c r="R118" s="6"/>
      <c r="S118" s="6"/>
      <c r="T118" s="6"/>
      <c r="U118" s="6"/>
      <c r="V118" s="6"/>
      <c r="W118" s="6"/>
      <c r="X118" s="6"/>
      <c r="Y118" s="6"/>
      <c r="Z118" s="6"/>
      <c r="AA118" s="6"/>
    </row>
    <row r="119" spans="1:27" s="74" customFormat="1" ht="43.8" customHeight="1" x14ac:dyDescent="0.3">
      <c r="A119" s="152"/>
      <c r="B119" s="6"/>
      <c r="C119" s="153"/>
      <c r="D119" s="154"/>
      <c r="E119" s="155"/>
      <c r="F119" s="155"/>
      <c r="G119" s="13"/>
      <c r="H119" s="4"/>
      <c r="I119" s="5"/>
      <c r="J119" s="3"/>
      <c r="K119" s="4"/>
      <c r="L119" s="3"/>
      <c r="M119" s="6"/>
      <c r="N119" s="6"/>
      <c r="O119" s="6"/>
      <c r="P119" s="6"/>
      <c r="Q119" s="6"/>
      <c r="R119" s="6"/>
      <c r="S119" s="6"/>
      <c r="T119" s="6"/>
      <c r="U119" s="6"/>
      <c r="V119" s="6"/>
      <c r="W119" s="6"/>
      <c r="X119" s="158"/>
      <c r="Y119" s="158"/>
      <c r="Z119" s="158"/>
      <c r="AA119" s="158"/>
    </row>
    <row r="120" spans="1:27" s="62" customFormat="1" ht="43.8" customHeight="1" x14ac:dyDescent="0.3">
      <c r="A120" s="152"/>
      <c r="B120" s="6"/>
      <c r="C120" s="153"/>
      <c r="D120" s="154"/>
      <c r="E120" s="155"/>
      <c r="F120" s="155"/>
      <c r="G120" s="13"/>
      <c r="H120" s="4"/>
      <c r="I120" s="5"/>
      <c r="J120" s="3"/>
      <c r="K120" s="4"/>
      <c r="L120" s="3"/>
      <c r="M120" s="6"/>
      <c r="N120" s="6"/>
      <c r="O120" s="6"/>
      <c r="P120" s="6"/>
      <c r="Q120" s="6"/>
      <c r="R120" s="6"/>
      <c r="S120" s="6"/>
      <c r="T120" s="6"/>
      <c r="U120" s="6"/>
      <c r="V120" s="6"/>
      <c r="W120" s="6"/>
      <c r="X120" s="151"/>
      <c r="Y120" s="151"/>
      <c r="Z120" s="151"/>
      <c r="AA120" s="151"/>
    </row>
    <row r="121" spans="1:27" s="87" customFormat="1" ht="43.8" customHeight="1" x14ac:dyDescent="0.3">
      <c r="A121" s="152"/>
      <c r="B121" s="6"/>
      <c r="C121" s="153"/>
      <c r="D121" s="154"/>
      <c r="E121" s="155"/>
      <c r="F121" s="155"/>
      <c r="G121" s="13"/>
      <c r="H121" s="4"/>
      <c r="I121" s="5"/>
      <c r="J121" s="3"/>
      <c r="K121" s="4"/>
      <c r="L121" s="3"/>
      <c r="M121" s="6"/>
      <c r="N121" s="6"/>
      <c r="O121" s="6"/>
      <c r="P121" s="6"/>
      <c r="Q121" s="6"/>
      <c r="R121" s="6"/>
      <c r="S121" s="6"/>
      <c r="T121" s="6"/>
      <c r="U121" s="6"/>
      <c r="V121" s="6"/>
      <c r="W121" s="6"/>
      <c r="X121" s="151"/>
      <c r="Y121" s="151"/>
      <c r="Z121" s="151"/>
      <c r="AA121" s="151"/>
    </row>
    <row r="122" spans="1:27" s="87" customFormat="1" ht="43.8" customHeight="1" x14ac:dyDescent="0.3">
      <c r="A122" s="152"/>
      <c r="B122" s="6"/>
      <c r="C122" s="153"/>
      <c r="D122" s="154"/>
      <c r="E122" s="155"/>
      <c r="F122" s="155"/>
      <c r="G122" s="13"/>
      <c r="H122" s="4"/>
      <c r="I122" s="5"/>
      <c r="J122" s="3"/>
      <c r="K122" s="4"/>
      <c r="L122" s="3"/>
      <c r="M122" s="6"/>
      <c r="N122" s="6"/>
      <c r="O122" s="6"/>
      <c r="P122" s="6"/>
      <c r="Q122" s="6"/>
      <c r="R122" s="6"/>
      <c r="S122" s="6"/>
      <c r="T122" s="6"/>
      <c r="U122" s="6"/>
      <c r="V122" s="6"/>
      <c r="W122" s="6"/>
      <c r="X122" s="6"/>
      <c r="Y122" s="6"/>
      <c r="Z122" s="6"/>
      <c r="AA122" s="6"/>
    </row>
    <row r="123" spans="1:27" s="87" customFormat="1" ht="43.8" customHeight="1" x14ac:dyDescent="0.3">
      <c r="A123" s="152"/>
      <c r="B123" s="6"/>
      <c r="C123" s="153"/>
      <c r="D123" s="154"/>
      <c r="E123" s="155"/>
      <c r="F123" s="155"/>
      <c r="G123" s="13"/>
      <c r="H123" s="4"/>
      <c r="I123" s="5"/>
      <c r="J123" s="3"/>
      <c r="K123" s="4"/>
      <c r="L123" s="3"/>
      <c r="M123" s="6"/>
      <c r="N123" s="6"/>
      <c r="O123" s="6"/>
      <c r="P123" s="6"/>
      <c r="Q123" s="6"/>
      <c r="R123" s="6"/>
      <c r="S123" s="6"/>
      <c r="T123" s="6"/>
      <c r="U123" s="6"/>
      <c r="V123" s="6"/>
      <c r="W123" s="6"/>
      <c r="X123" s="6"/>
      <c r="Y123" s="6"/>
      <c r="Z123" s="6"/>
      <c r="AA123" s="6"/>
    </row>
    <row r="124" spans="1:27" s="87" customFormat="1" ht="43.8" customHeight="1" x14ac:dyDescent="0.3">
      <c r="A124" s="152"/>
      <c r="B124" s="6"/>
      <c r="C124" s="153"/>
      <c r="D124" s="154"/>
      <c r="E124" s="155"/>
      <c r="F124" s="155"/>
      <c r="G124" s="13"/>
      <c r="H124" s="4"/>
      <c r="I124" s="5"/>
      <c r="J124" s="3"/>
      <c r="K124" s="4"/>
      <c r="L124" s="3"/>
      <c r="M124" s="6"/>
      <c r="N124" s="6"/>
      <c r="O124" s="6"/>
      <c r="P124" s="6"/>
      <c r="Q124" s="6"/>
      <c r="R124" s="6"/>
      <c r="S124" s="6"/>
      <c r="T124" s="6"/>
      <c r="U124" s="6"/>
      <c r="V124" s="6"/>
      <c r="W124" s="6"/>
      <c r="X124" s="6"/>
      <c r="Y124" s="6"/>
      <c r="Z124" s="6"/>
      <c r="AA124" s="6"/>
    </row>
    <row r="125" spans="1:27" s="98" customFormat="1" ht="43.8" customHeight="1" x14ac:dyDescent="0.3">
      <c r="A125" s="152"/>
      <c r="B125" s="6"/>
      <c r="C125" s="153"/>
      <c r="D125" s="154"/>
      <c r="E125" s="155"/>
      <c r="F125" s="155"/>
      <c r="G125" s="13"/>
      <c r="H125" s="4"/>
      <c r="I125" s="5"/>
      <c r="J125" s="3"/>
      <c r="K125" s="4"/>
      <c r="L125" s="3"/>
      <c r="M125" s="6"/>
      <c r="N125" s="6"/>
      <c r="O125" s="6"/>
      <c r="P125" s="6"/>
      <c r="Q125" s="6"/>
      <c r="R125" s="6"/>
      <c r="S125" s="6"/>
      <c r="T125" s="6"/>
      <c r="U125" s="6"/>
      <c r="V125" s="6"/>
      <c r="W125" s="6"/>
      <c r="X125" s="6"/>
      <c r="Y125" s="6"/>
      <c r="Z125" s="6"/>
      <c r="AA125" s="6"/>
    </row>
    <row r="126" spans="1:27" s="56" customFormat="1" ht="43.8" customHeight="1" x14ac:dyDescent="0.3">
      <c r="A126" s="152"/>
      <c r="B126" s="6"/>
      <c r="C126" s="153"/>
      <c r="D126" s="154"/>
      <c r="E126" s="155"/>
      <c r="F126" s="155"/>
      <c r="G126" s="13"/>
      <c r="H126" s="4"/>
      <c r="I126" s="5"/>
      <c r="J126" s="3"/>
      <c r="K126" s="4"/>
      <c r="L126" s="3"/>
      <c r="M126" s="6"/>
      <c r="N126" s="6"/>
      <c r="O126" s="6"/>
      <c r="P126" s="6"/>
      <c r="Q126" s="6"/>
      <c r="R126" s="6"/>
      <c r="S126" s="6"/>
      <c r="T126" s="6"/>
      <c r="U126" s="6"/>
      <c r="V126" s="6"/>
      <c r="W126" s="6"/>
      <c r="X126" s="6"/>
      <c r="Y126" s="6"/>
      <c r="Z126" s="6"/>
      <c r="AA126" s="6"/>
    </row>
    <row r="127" spans="1:27" s="156" customFormat="1" ht="43.8" customHeight="1" x14ac:dyDescent="0.3">
      <c r="A127" s="152"/>
      <c r="B127" s="6"/>
      <c r="C127" s="153"/>
      <c r="D127" s="154"/>
      <c r="E127" s="155"/>
      <c r="F127" s="155"/>
      <c r="G127" s="13"/>
      <c r="H127" s="4"/>
      <c r="I127" s="5"/>
      <c r="J127" s="3"/>
      <c r="K127" s="4"/>
      <c r="L127" s="3"/>
      <c r="M127" s="6"/>
      <c r="N127" s="6"/>
      <c r="O127" s="6"/>
      <c r="P127" s="6"/>
      <c r="Q127" s="6"/>
      <c r="R127" s="6"/>
      <c r="S127" s="6"/>
      <c r="T127" s="6"/>
      <c r="U127" s="6"/>
      <c r="V127" s="6"/>
      <c r="W127" s="6"/>
      <c r="X127" s="6"/>
      <c r="Y127" s="6"/>
      <c r="Z127" s="6"/>
      <c r="AA127" s="6"/>
    </row>
    <row r="128" spans="1:27" s="47" customFormat="1" ht="43.8" customHeight="1" x14ac:dyDescent="0.3">
      <c r="A128" s="152"/>
      <c r="B128" s="6"/>
      <c r="C128" s="153"/>
      <c r="D128" s="154"/>
      <c r="E128" s="155"/>
      <c r="F128" s="155"/>
      <c r="G128" s="13"/>
      <c r="H128" s="4"/>
      <c r="I128" s="5"/>
      <c r="J128" s="3"/>
      <c r="K128" s="4"/>
      <c r="L128" s="3"/>
      <c r="M128" s="6"/>
      <c r="N128" s="6"/>
      <c r="O128" s="6"/>
      <c r="P128" s="6"/>
      <c r="Q128" s="6"/>
      <c r="R128" s="6"/>
      <c r="S128" s="6"/>
      <c r="T128" s="6"/>
      <c r="U128" s="6"/>
      <c r="V128" s="6"/>
      <c r="W128" s="6"/>
      <c r="X128" s="6"/>
      <c r="Y128" s="6"/>
      <c r="Z128" s="6"/>
      <c r="AA128" s="6"/>
    </row>
    <row r="129" spans="1:27" s="47" customFormat="1" ht="43.8" customHeight="1" x14ac:dyDescent="0.3">
      <c r="A129" s="152"/>
      <c r="B129" s="6"/>
      <c r="C129" s="153"/>
      <c r="D129" s="154"/>
      <c r="E129" s="155"/>
      <c r="F129" s="155"/>
      <c r="G129" s="13"/>
      <c r="H129" s="4"/>
      <c r="I129" s="5"/>
      <c r="J129" s="3"/>
      <c r="K129" s="4"/>
      <c r="L129" s="3"/>
      <c r="M129" s="6"/>
      <c r="N129" s="6"/>
      <c r="O129" s="6"/>
      <c r="P129" s="6"/>
      <c r="Q129" s="6"/>
      <c r="R129" s="6"/>
      <c r="S129" s="6"/>
      <c r="T129" s="6"/>
      <c r="U129" s="6"/>
      <c r="V129" s="6"/>
      <c r="W129" s="6"/>
      <c r="X129" s="6"/>
      <c r="Y129" s="6"/>
      <c r="Z129" s="6"/>
      <c r="AA129" s="6"/>
    </row>
    <row r="130" spans="1:27" s="47" customFormat="1" ht="43.8" customHeight="1" x14ac:dyDescent="0.3">
      <c r="A130" s="152"/>
      <c r="B130" s="6"/>
      <c r="C130" s="153"/>
      <c r="D130" s="154"/>
      <c r="E130" s="155"/>
      <c r="F130" s="155"/>
      <c r="G130" s="13"/>
      <c r="H130" s="4"/>
      <c r="I130" s="5"/>
      <c r="J130" s="3"/>
      <c r="K130" s="4"/>
      <c r="L130" s="3"/>
      <c r="M130" s="6"/>
      <c r="N130" s="6"/>
      <c r="O130" s="6"/>
      <c r="P130" s="6"/>
      <c r="Q130" s="6"/>
      <c r="R130" s="6"/>
      <c r="S130" s="6"/>
      <c r="T130" s="6"/>
      <c r="U130" s="6"/>
      <c r="V130" s="6"/>
      <c r="W130" s="6"/>
      <c r="X130" s="6"/>
      <c r="Y130" s="6"/>
      <c r="Z130" s="6"/>
      <c r="AA130" s="6"/>
    </row>
    <row r="131" spans="1:27" s="47" customFormat="1" ht="43.8" customHeight="1" x14ac:dyDescent="0.3">
      <c r="A131" s="152"/>
      <c r="B131" s="6"/>
      <c r="C131" s="153"/>
      <c r="D131" s="154"/>
      <c r="E131" s="155"/>
      <c r="F131" s="155"/>
      <c r="G131" s="13"/>
      <c r="H131" s="4"/>
      <c r="I131" s="5"/>
      <c r="J131" s="3"/>
      <c r="K131" s="4"/>
      <c r="L131" s="3"/>
      <c r="M131" s="6"/>
      <c r="N131" s="6"/>
      <c r="O131" s="6"/>
      <c r="P131" s="6"/>
      <c r="Q131" s="6"/>
      <c r="R131" s="6"/>
      <c r="S131" s="6"/>
      <c r="T131" s="6"/>
      <c r="U131" s="6"/>
      <c r="V131" s="6"/>
      <c r="W131" s="6"/>
      <c r="X131" s="6"/>
      <c r="Y131" s="6"/>
      <c r="Z131" s="6"/>
      <c r="AA131" s="6"/>
    </row>
    <row r="132" spans="1:27" s="47" customFormat="1" ht="43.8" customHeight="1" x14ac:dyDescent="0.3">
      <c r="A132" s="152"/>
      <c r="B132" s="6"/>
      <c r="C132" s="153"/>
      <c r="D132" s="154"/>
      <c r="E132" s="155"/>
      <c r="F132" s="155"/>
      <c r="G132" s="13"/>
      <c r="H132" s="4"/>
      <c r="I132" s="5"/>
      <c r="J132" s="3"/>
      <c r="K132" s="4"/>
      <c r="L132" s="3"/>
      <c r="M132" s="6"/>
      <c r="N132" s="6"/>
      <c r="O132" s="6"/>
      <c r="P132" s="6"/>
      <c r="Q132" s="6"/>
      <c r="R132" s="6"/>
      <c r="S132" s="6"/>
      <c r="T132" s="6"/>
      <c r="U132" s="6"/>
      <c r="V132" s="6"/>
      <c r="W132" s="6"/>
      <c r="X132" s="6"/>
      <c r="Y132" s="6"/>
      <c r="Z132" s="6"/>
      <c r="AA132" s="6"/>
    </row>
    <row r="133" spans="1:27" s="47" customFormat="1" ht="43.8" customHeight="1" x14ac:dyDescent="0.3">
      <c r="A133" s="152"/>
      <c r="B133" s="6"/>
      <c r="C133" s="153"/>
      <c r="D133" s="154"/>
      <c r="E133" s="155"/>
      <c r="F133" s="155"/>
      <c r="G133" s="13"/>
      <c r="H133" s="4"/>
      <c r="I133" s="5"/>
      <c r="J133" s="3"/>
      <c r="K133" s="4"/>
      <c r="L133" s="3"/>
      <c r="M133" s="6"/>
      <c r="N133" s="6"/>
      <c r="O133" s="6"/>
      <c r="P133" s="6"/>
      <c r="Q133" s="6"/>
      <c r="R133" s="6"/>
      <c r="S133" s="6"/>
      <c r="T133" s="6"/>
      <c r="U133" s="6"/>
      <c r="V133" s="6"/>
      <c r="W133" s="6"/>
      <c r="X133" s="6"/>
      <c r="Y133" s="6"/>
      <c r="Z133" s="6"/>
      <c r="AA133" s="6"/>
    </row>
    <row r="134" spans="1:27" s="47" customFormat="1" ht="43.8" customHeight="1" x14ac:dyDescent="0.3">
      <c r="A134" s="152"/>
      <c r="B134" s="6"/>
      <c r="C134" s="153"/>
      <c r="D134" s="154"/>
      <c r="E134" s="155"/>
      <c r="F134" s="155"/>
      <c r="G134" s="13"/>
      <c r="H134" s="4"/>
      <c r="I134" s="5"/>
      <c r="J134" s="3"/>
      <c r="K134" s="4"/>
      <c r="L134" s="3"/>
      <c r="M134" s="6"/>
      <c r="N134" s="6"/>
      <c r="O134" s="6"/>
      <c r="P134" s="6"/>
      <c r="Q134" s="6"/>
      <c r="R134" s="6"/>
      <c r="S134" s="6"/>
      <c r="T134" s="6"/>
      <c r="U134" s="6"/>
      <c r="V134" s="6"/>
      <c r="W134" s="6"/>
      <c r="X134" s="56"/>
      <c r="Y134" s="56"/>
      <c r="Z134" s="56"/>
      <c r="AA134" s="56"/>
    </row>
    <row r="138" spans="1:27" s="158" customFormat="1" ht="43.8" customHeight="1" x14ac:dyDescent="0.3">
      <c r="A138" s="152"/>
      <c r="B138" s="6"/>
      <c r="C138" s="153"/>
      <c r="D138" s="154"/>
      <c r="E138" s="155"/>
      <c r="F138" s="155"/>
      <c r="G138" s="13"/>
      <c r="H138" s="4"/>
      <c r="I138" s="5"/>
      <c r="J138" s="3"/>
      <c r="K138" s="4"/>
      <c r="L138" s="3"/>
      <c r="M138" s="6"/>
      <c r="N138" s="6"/>
      <c r="O138" s="6"/>
      <c r="P138" s="6"/>
      <c r="Q138" s="6"/>
      <c r="R138" s="6"/>
      <c r="S138" s="6"/>
      <c r="T138" s="6"/>
      <c r="U138" s="6"/>
      <c r="V138" s="6"/>
      <c r="W138" s="6"/>
      <c r="X138" s="6"/>
      <c r="Y138" s="6"/>
      <c r="Z138" s="6"/>
      <c r="AA138" s="6"/>
    </row>
    <row r="139" spans="1:27" s="151" customFormat="1" ht="43.8" customHeight="1" x14ac:dyDescent="0.3">
      <c r="A139" s="152"/>
      <c r="B139" s="6"/>
      <c r="C139" s="153"/>
      <c r="D139" s="154"/>
      <c r="E139" s="155"/>
      <c r="F139" s="155"/>
      <c r="G139" s="13"/>
      <c r="H139" s="4"/>
      <c r="I139" s="5"/>
      <c r="J139" s="3"/>
      <c r="K139" s="4"/>
      <c r="L139" s="3"/>
      <c r="M139" s="6"/>
      <c r="N139" s="6"/>
      <c r="O139" s="6"/>
      <c r="P139" s="6"/>
      <c r="Q139" s="6"/>
      <c r="R139" s="6"/>
      <c r="S139" s="6"/>
      <c r="T139" s="6"/>
      <c r="U139" s="6"/>
      <c r="V139" s="6"/>
      <c r="W139" s="6"/>
      <c r="X139" s="6"/>
      <c r="Y139" s="6"/>
      <c r="Z139" s="6"/>
      <c r="AA139" s="6"/>
    </row>
    <row r="140" spans="1:27" s="151" customFormat="1" ht="43.8" customHeight="1" x14ac:dyDescent="0.3">
      <c r="A140" s="152"/>
      <c r="B140" s="6"/>
      <c r="C140" s="153"/>
      <c r="D140" s="154"/>
      <c r="E140" s="155"/>
      <c r="F140" s="155"/>
      <c r="G140" s="13"/>
      <c r="H140" s="4"/>
      <c r="I140" s="5"/>
      <c r="J140" s="3"/>
      <c r="K140" s="4"/>
      <c r="L140" s="3"/>
      <c r="M140" s="6"/>
      <c r="N140" s="6"/>
      <c r="O140" s="6"/>
      <c r="P140" s="6"/>
      <c r="Q140" s="6"/>
      <c r="R140" s="6"/>
      <c r="S140" s="6"/>
      <c r="T140" s="6"/>
      <c r="U140" s="6"/>
      <c r="V140" s="6"/>
      <c r="W140" s="6"/>
      <c r="X140" s="6"/>
      <c r="Y140" s="6"/>
      <c r="Z140" s="6"/>
      <c r="AA140" s="6"/>
    </row>
    <row r="147" spans="1:27" ht="43.8" customHeight="1" x14ac:dyDescent="0.3">
      <c r="X147" s="159"/>
      <c r="Y147" s="159"/>
      <c r="Z147" s="159"/>
      <c r="AA147" s="159"/>
    </row>
    <row r="148" spans="1:27" ht="43.8" customHeight="1" x14ac:dyDescent="0.3">
      <c r="X148" s="159"/>
      <c r="Y148" s="159"/>
      <c r="Z148" s="159"/>
      <c r="AA148" s="159"/>
    </row>
    <row r="149" spans="1:27" ht="43.8" customHeight="1" x14ac:dyDescent="0.3">
      <c r="X149" s="159"/>
      <c r="Y149" s="159"/>
      <c r="Z149" s="159"/>
      <c r="AA149" s="159"/>
    </row>
    <row r="151" spans="1:27" ht="43.8" customHeight="1" x14ac:dyDescent="0.3">
      <c r="X151" s="151"/>
      <c r="Y151" s="151"/>
      <c r="Z151" s="151"/>
      <c r="AA151" s="151"/>
    </row>
    <row r="154" spans="1:27" s="56" customFormat="1" ht="43.8" customHeight="1" x14ac:dyDescent="0.3">
      <c r="A154" s="152"/>
      <c r="B154" s="6"/>
      <c r="C154" s="153"/>
      <c r="D154" s="154"/>
      <c r="E154" s="155"/>
      <c r="F154" s="155"/>
      <c r="G154" s="13"/>
      <c r="H154" s="4"/>
      <c r="I154" s="5"/>
      <c r="J154" s="3"/>
      <c r="K154" s="4"/>
      <c r="L154" s="3"/>
      <c r="M154" s="6"/>
      <c r="N154" s="6"/>
      <c r="O154" s="6"/>
      <c r="P154" s="6"/>
      <c r="Q154" s="6"/>
      <c r="R154" s="6"/>
      <c r="S154" s="6"/>
      <c r="T154" s="6"/>
      <c r="U154" s="6"/>
      <c r="V154" s="6"/>
      <c r="W154" s="6"/>
      <c r="X154" s="6"/>
      <c r="Y154" s="6"/>
      <c r="Z154" s="6"/>
      <c r="AA154" s="6"/>
    </row>
    <row r="156" spans="1:27" ht="43.8" customHeight="1" x14ac:dyDescent="0.3">
      <c r="X156" s="151"/>
      <c r="Y156" s="151"/>
      <c r="Z156" s="151"/>
      <c r="AA156" s="151"/>
    </row>
    <row r="158" spans="1:27" ht="43.8" customHeight="1" x14ac:dyDescent="0.3">
      <c r="X158" s="37"/>
      <c r="Y158" s="37"/>
      <c r="Z158" s="37"/>
      <c r="AA158" s="37"/>
    </row>
    <row r="159" spans="1:27" ht="43.8" customHeight="1" x14ac:dyDescent="0.3">
      <c r="X159" s="37"/>
      <c r="Y159" s="37"/>
      <c r="Z159" s="37"/>
      <c r="AA159" s="37"/>
    </row>
    <row r="160" spans="1:27" ht="43.8" customHeight="1" x14ac:dyDescent="0.3">
      <c r="X160" s="47"/>
      <c r="Y160" s="47"/>
      <c r="Z160" s="47"/>
      <c r="AA160" s="47"/>
    </row>
    <row r="161" spans="1:27" ht="43.8" customHeight="1" x14ac:dyDescent="0.3">
      <c r="X161" s="56"/>
      <c r="Y161" s="56"/>
      <c r="Z161" s="56"/>
      <c r="AA161" s="56"/>
    </row>
    <row r="162" spans="1:27" ht="43.8" customHeight="1" x14ac:dyDescent="0.3">
      <c r="X162" s="62"/>
      <c r="Y162" s="62"/>
      <c r="Z162" s="62"/>
      <c r="AA162" s="62"/>
    </row>
    <row r="163" spans="1:27" ht="43.8" customHeight="1" x14ac:dyDescent="0.3">
      <c r="X163" s="62"/>
      <c r="Y163" s="62"/>
      <c r="Z163" s="62"/>
      <c r="AA163" s="62"/>
    </row>
    <row r="164" spans="1:27" ht="43.8" customHeight="1" x14ac:dyDescent="0.3">
      <c r="X164" s="68"/>
      <c r="Y164" s="68"/>
      <c r="Z164" s="68"/>
      <c r="AA164" s="68"/>
    </row>
    <row r="165" spans="1:27" ht="43.8" customHeight="1" x14ac:dyDescent="0.3">
      <c r="X165" s="68"/>
      <c r="Y165" s="68"/>
      <c r="Z165" s="68"/>
      <c r="AA165" s="68"/>
    </row>
    <row r="166" spans="1:27" s="159" customFormat="1" ht="43.8" customHeight="1" x14ac:dyDescent="0.3">
      <c r="A166" s="152"/>
      <c r="B166" s="6"/>
      <c r="C166" s="153"/>
      <c r="D166" s="154"/>
      <c r="E166" s="155"/>
      <c r="F166" s="155"/>
      <c r="G166" s="13"/>
      <c r="H166" s="4"/>
      <c r="I166" s="5"/>
      <c r="J166" s="3"/>
      <c r="K166" s="4"/>
      <c r="L166" s="3"/>
      <c r="M166" s="6"/>
      <c r="N166" s="6"/>
      <c r="O166" s="6"/>
      <c r="P166" s="6"/>
      <c r="Q166" s="6"/>
      <c r="R166" s="6"/>
      <c r="S166" s="6"/>
      <c r="T166" s="6"/>
      <c r="U166" s="6"/>
      <c r="V166" s="6"/>
      <c r="W166" s="6"/>
      <c r="X166" s="68"/>
      <c r="Y166" s="68"/>
      <c r="Z166" s="68"/>
      <c r="AA166" s="68"/>
    </row>
    <row r="167" spans="1:27" s="159" customFormat="1" ht="43.8" customHeight="1" x14ac:dyDescent="0.3">
      <c r="A167" s="152"/>
      <c r="B167" s="6"/>
      <c r="C167" s="153"/>
      <c r="D167" s="154"/>
      <c r="E167" s="155"/>
      <c r="F167" s="155"/>
      <c r="G167" s="13"/>
      <c r="H167" s="4"/>
      <c r="I167" s="5"/>
      <c r="J167" s="3"/>
      <c r="K167" s="4"/>
      <c r="L167" s="3"/>
      <c r="M167" s="6"/>
      <c r="N167" s="6"/>
      <c r="O167" s="6"/>
      <c r="P167" s="6"/>
      <c r="Q167" s="6"/>
      <c r="R167" s="6"/>
      <c r="S167" s="6"/>
      <c r="T167" s="6"/>
      <c r="U167" s="6"/>
      <c r="V167" s="6"/>
      <c r="W167" s="6"/>
      <c r="X167" s="74"/>
      <c r="Y167" s="74"/>
      <c r="Z167" s="74"/>
      <c r="AA167" s="74"/>
    </row>
    <row r="168" spans="1:27" s="159" customFormat="1" ht="43.8" customHeight="1" x14ac:dyDescent="0.3">
      <c r="A168" s="152"/>
      <c r="B168" s="6"/>
      <c r="C168" s="153"/>
      <c r="D168" s="154"/>
      <c r="E168" s="155"/>
      <c r="F168" s="155"/>
      <c r="G168" s="13"/>
      <c r="H168" s="4"/>
      <c r="I168" s="5"/>
      <c r="J168" s="3"/>
      <c r="K168" s="4"/>
      <c r="L168" s="3"/>
      <c r="M168" s="6"/>
      <c r="N168" s="6"/>
      <c r="O168" s="6"/>
      <c r="P168" s="6"/>
      <c r="Q168" s="6"/>
      <c r="R168" s="6"/>
      <c r="S168" s="6"/>
      <c r="T168" s="6"/>
      <c r="U168" s="6"/>
      <c r="V168" s="6"/>
      <c r="W168" s="6"/>
      <c r="X168" s="62"/>
      <c r="Y168" s="62"/>
      <c r="Z168" s="62"/>
      <c r="AA168" s="62"/>
    </row>
    <row r="169" spans="1:27" ht="43.8" customHeight="1" x14ac:dyDescent="0.3">
      <c r="X169" s="87"/>
      <c r="Y169" s="87"/>
      <c r="Z169" s="87"/>
      <c r="AA169" s="87"/>
    </row>
    <row r="170" spans="1:27" s="151" customFormat="1" ht="43.8" customHeight="1" x14ac:dyDescent="0.3">
      <c r="A170" s="152"/>
      <c r="B170" s="6"/>
      <c r="C170" s="153"/>
      <c r="D170" s="154"/>
      <c r="E170" s="155"/>
      <c r="F170" s="155"/>
      <c r="G170" s="13"/>
      <c r="H170" s="4"/>
      <c r="I170" s="5"/>
      <c r="J170" s="3"/>
      <c r="K170" s="4"/>
      <c r="L170" s="3"/>
      <c r="M170" s="6"/>
      <c r="N170" s="6"/>
      <c r="O170" s="6"/>
      <c r="P170" s="6"/>
      <c r="Q170" s="6"/>
      <c r="R170" s="6"/>
      <c r="S170" s="6"/>
      <c r="T170" s="6"/>
      <c r="U170" s="6"/>
      <c r="V170" s="6"/>
      <c r="W170" s="6"/>
      <c r="X170" s="87"/>
      <c r="Y170" s="87"/>
      <c r="Z170" s="87"/>
      <c r="AA170" s="87"/>
    </row>
    <row r="171" spans="1:27" ht="43.8" customHeight="1" x14ac:dyDescent="0.3">
      <c r="X171" s="87"/>
      <c r="Y171" s="87"/>
      <c r="Z171" s="87"/>
      <c r="AA171" s="87"/>
    </row>
    <row r="172" spans="1:27" ht="43.8" customHeight="1" x14ac:dyDescent="0.3">
      <c r="X172" s="87"/>
      <c r="Y172" s="87"/>
      <c r="Z172" s="87"/>
      <c r="AA172" s="87"/>
    </row>
    <row r="173" spans="1:27" ht="43.8" customHeight="1" x14ac:dyDescent="0.3">
      <c r="X173" s="98"/>
      <c r="Y173" s="98"/>
      <c r="Z173" s="98"/>
      <c r="AA173" s="98"/>
    </row>
    <row r="174" spans="1:27" ht="43.8" customHeight="1" x14ac:dyDescent="0.3">
      <c r="X174" s="56"/>
      <c r="Y174" s="56"/>
      <c r="Z174" s="56"/>
      <c r="AA174" s="56"/>
    </row>
    <row r="175" spans="1:27" s="151" customFormat="1" ht="43.8" customHeight="1" x14ac:dyDescent="0.3">
      <c r="A175" s="152"/>
      <c r="B175" s="6"/>
      <c r="C175" s="153"/>
      <c r="D175" s="154"/>
      <c r="E175" s="155"/>
      <c r="F175" s="155"/>
      <c r="G175" s="13"/>
      <c r="H175" s="4"/>
      <c r="I175" s="5"/>
      <c r="J175" s="3"/>
      <c r="K175" s="4"/>
      <c r="L175" s="3"/>
      <c r="M175" s="6"/>
      <c r="N175" s="6"/>
      <c r="O175" s="6"/>
      <c r="P175" s="6"/>
      <c r="Q175" s="6"/>
      <c r="R175" s="6"/>
      <c r="S175" s="6"/>
      <c r="T175" s="6"/>
      <c r="U175" s="6"/>
      <c r="V175" s="6"/>
      <c r="W175" s="6"/>
      <c r="X175" s="156"/>
      <c r="Y175" s="156"/>
      <c r="Z175" s="156"/>
      <c r="AA175" s="156"/>
    </row>
    <row r="176" spans="1:27" ht="43.8" customHeight="1" x14ac:dyDescent="0.3">
      <c r="X176" s="47"/>
      <c r="Y176" s="47"/>
      <c r="Z176" s="47"/>
      <c r="AA176" s="47"/>
    </row>
    <row r="177" spans="1:27" s="37" customFormat="1" ht="43.8" customHeight="1" x14ac:dyDescent="0.3">
      <c r="A177" s="152"/>
      <c r="B177" s="6"/>
      <c r="C177" s="153"/>
      <c r="D177" s="154"/>
      <c r="E177" s="155"/>
      <c r="F177" s="155"/>
      <c r="G177" s="13"/>
      <c r="H177" s="4"/>
      <c r="I177" s="5"/>
      <c r="J177" s="3"/>
      <c r="K177" s="4"/>
      <c r="L177" s="3"/>
      <c r="M177" s="6"/>
      <c r="N177" s="6"/>
      <c r="O177" s="6"/>
      <c r="P177" s="6"/>
      <c r="Q177" s="6"/>
      <c r="R177" s="6"/>
      <c r="S177" s="6"/>
      <c r="T177" s="6"/>
      <c r="U177" s="6"/>
      <c r="V177" s="6"/>
      <c r="W177" s="6"/>
      <c r="X177" s="47"/>
      <c r="Y177" s="47"/>
      <c r="Z177" s="47"/>
      <c r="AA177" s="47"/>
    </row>
    <row r="178" spans="1:27" s="37" customFormat="1" ht="43.8" customHeight="1" x14ac:dyDescent="0.3">
      <c r="A178" s="152"/>
      <c r="B178" s="6"/>
      <c r="C178" s="153"/>
      <c r="D178" s="154"/>
      <c r="E178" s="155"/>
      <c r="F178" s="155"/>
      <c r="G178" s="13"/>
      <c r="H178" s="4"/>
      <c r="I178" s="5"/>
      <c r="J178" s="3"/>
      <c r="K178" s="4"/>
      <c r="L178" s="3"/>
      <c r="M178" s="6"/>
      <c r="N178" s="6"/>
      <c r="O178" s="6"/>
      <c r="P178" s="6"/>
      <c r="Q178" s="6"/>
      <c r="R178" s="6"/>
      <c r="S178" s="6"/>
      <c r="T178" s="6"/>
      <c r="U178" s="6"/>
      <c r="V178" s="6"/>
      <c r="W178" s="6"/>
      <c r="X178" s="47"/>
      <c r="Y178" s="47"/>
      <c r="Z178" s="47"/>
      <c r="AA178" s="47"/>
    </row>
    <row r="179" spans="1:27" s="47" customFormat="1" ht="43.8" customHeight="1" x14ac:dyDescent="0.3">
      <c r="A179" s="152"/>
      <c r="B179" s="6"/>
      <c r="C179" s="153"/>
      <c r="D179" s="154"/>
      <c r="E179" s="155"/>
      <c r="F179" s="155"/>
      <c r="G179" s="13"/>
      <c r="H179" s="4"/>
      <c r="I179" s="5"/>
      <c r="J179" s="3"/>
      <c r="K179" s="4"/>
      <c r="L179" s="3"/>
      <c r="M179" s="6"/>
      <c r="N179" s="6"/>
      <c r="O179" s="6"/>
      <c r="P179" s="6"/>
      <c r="Q179" s="6"/>
      <c r="R179" s="6"/>
      <c r="S179" s="6"/>
      <c r="T179" s="6"/>
      <c r="U179" s="6"/>
      <c r="V179" s="6"/>
      <c r="W179" s="6"/>
    </row>
    <row r="180" spans="1:27" s="56" customFormat="1" ht="43.8" customHeight="1" x14ac:dyDescent="0.3">
      <c r="A180" s="152"/>
      <c r="B180" s="6"/>
      <c r="C180" s="153"/>
      <c r="D180" s="154"/>
      <c r="E180" s="155"/>
      <c r="F180" s="155"/>
      <c r="G180" s="13"/>
      <c r="H180" s="4"/>
      <c r="I180" s="5"/>
      <c r="J180" s="3"/>
      <c r="K180" s="4"/>
      <c r="L180" s="3"/>
      <c r="M180" s="6"/>
      <c r="N180" s="6"/>
      <c r="O180" s="6"/>
      <c r="P180" s="6"/>
      <c r="Q180" s="6"/>
      <c r="R180" s="6"/>
      <c r="S180" s="6"/>
      <c r="T180" s="6"/>
      <c r="U180" s="6"/>
      <c r="V180" s="6"/>
      <c r="W180" s="6"/>
      <c r="X180" s="6"/>
      <c r="Y180" s="6"/>
      <c r="Z180" s="6"/>
      <c r="AA180" s="6"/>
    </row>
    <row r="181" spans="1:27" s="62" customFormat="1" ht="43.8" customHeight="1" x14ac:dyDescent="0.3">
      <c r="A181" s="152"/>
      <c r="B181" s="6"/>
      <c r="C181" s="153"/>
      <c r="D181" s="154"/>
      <c r="E181" s="155"/>
      <c r="F181" s="155"/>
      <c r="G181" s="13"/>
      <c r="H181" s="4"/>
      <c r="I181" s="5"/>
      <c r="J181" s="3"/>
      <c r="K181" s="4"/>
      <c r="L181" s="3"/>
      <c r="M181" s="6"/>
      <c r="N181" s="6"/>
      <c r="O181" s="6"/>
      <c r="P181" s="6"/>
      <c r="Q181" s="6"/>
      <c r="R181" s="6"/>
      <c r="S181" s="6"/>
      <c r="T181" s="6"/>
      <c r="U181" s="6"/>
      <c r="V181" s="6"/>
      <c r="W181" s="6"/>
      <c r="X181" s="6"/>
      <c r="Y181" s="6"/>
      <c r="Z181" s="6"/>
      <c r="AA181" s="6"/>
    </row>
    <row r="182" spans="1:27" s="62" customFormat="1" ht="43.8" customHeight="1" x14ac:dyDescent="0.3">
      <c r="A182" s="152"/>
      <c r="B182" s="6"/>
      <c r="C182" s="153"/>
      <c r="D182" s="154"/>
      <c r="E182" s="155"/>
      <c r="F182" s="155"/>
      <c r="G182" s="13"/>
      <c r="H182" s="4"/>
      <c r="I182" s="5"/>
      <c r="J182" s="3"/>
      <c r="K182" s="4"/>
      <c r="L182" s="3"/>
      <c r="M182" s="6"/>
      <c r="N182" s="6"/>
      <c r="O182" s="6"/>
      <c r="P182" s="6"/>
      <c r="Q182" s="6"/>
      <c r="R182" s="6"/>
      <c r="S182" s="6"/>
      <c r="T182" s="6"/>
      <c r="U182" s="6"/>
      <c r="V182" s="6"/>
      <c r="W182" s="6"/>
      <c r="X182" s="158"/>
      <c r="Y182" s="158"/>
      <c r="Z182" s="158"/>
      <c r="AA182" s="158"/>
    </row>
    <row r="183" spans="1:27" s="68" customFormat="1" ht="43.8" customHeight="1" x14ac:dyDescent="0.3">
      <c r="A183" s="152"/>
      <c r="B183" s="6"/>
      <c r="C183" s="153"/>
      <c r="D183" s="154"/>
      <c r="E183" s="155"/>
      <c r="F183" s="155"/>
      <c r="G183" s="13"/>
      <c r="H183" s="4"/>
      <c r="I183" s="5"/>
      <c r="J183" s="3"/>
      <c r="K183" s="4"/>
      <c r="L183" s="3"/>
      <c r="M183" s="6"/>
      <c r="N183" s="6"/>
      <c r="O183" s="6"/>
      <c r="P183" s="6"/>
      <c r="Q183" s="6"/>
      <c r="R183" s="6"/>
      <c r="S183" s="6"/>
      <c r="T183" s="6"/>
      <c r="U183" s="6"/>
      <c r="V183" s="6"/>
      <c r="W183" s="6"/>
      <c r="X183" s="151"/>
      <c r="Y183" s="151"/>
      <c r="Z183" s="151"/>
      <c r="AA183" s="151"/>
    </row>
    <row r="184" spans="1:27" s="68" customFormat="1" ht="43.8" customHeight="1" x14ac:dyDescent="0.3">
      <c r="A184" s="152"/>
      <c r="B184" s="6"/>
      <c r="C184" s="153"/>
      <c r="D184" s="154"/>
      <c r="E184" s="155"/>
      <c r="F184" s="155"/>
      <c r="G184" s="13"/>
      <c r="H184" s="4"/>
      <c r="I184" s="5"/>
      <c r="J184" s="3"/>
      <c r="K184" s="4"/>
      <c r="L184" s="3"/>
      <c r="M184" s="6"/>
      <c r="N184" s="6"/>
      <c r="O184" s="6"/>
      <c r="P184" s="6"/>
      <c r="Q184" s="6"/>
      <c r="R184" s="6"/>
      <c r="S184" s="6"/>
      <c r="T184" s="6"/>
      <c r="U184" s="6"/>
      <c r="V184" s="6"/>
      <c r="W184" s="6"/>
      <c r="X184" s="151"/>
      <c r="Y184" s="151"/>
      <c r="Z184" s="151"/>
      <c r="AA184" s="151"/>
    </row>
    <row r="185" spans="1:27" s="68" customFormat="1" ht="43.8" customHeight="1" x14ac:dyDescent="0.3">
      <c r="A185" s="152"/>
      <c r="B185" s="6"/>
      <c r="C185" s="153"/>
      <c r="D185" s="154"/>
      <c r="E185" s="155"/>
      <c r="F185" s="155"/>
      <c r="G185" s="13"/>
      <c r="H185" s="4"/>
      <c r="I185" s="5"/>
      <c r="J185" s="3"/>
      <c r="K185" s="4"/>
      <c r="L185" s="3"/>
      <c r="M185" s="6"/>
      <c r="N185" s="6"/>
      <c r="O185" s="6"/>
      <c r="P185" s="6"/>
      <c r="Q185" s="6"/>
      <c r="R185" s="6"/>
      <c r="S185" s="6"/>
      <c r="T185" s="6"/>
      <c r="U185" s="6"/>
      <c r="V185" s="6"/>
      <c r="W185" s="6"/>
      <c r="X185" s="6"/>
      <c r="Y185" s="6"/>
      <c r="Z185" s="6"/>
      <c r="AA185" s="6"/>
    </row>
    <row r="186" spans="1:27" s="74" customFormat="1" ht="43.8" customHeight="1" x14ac:dyDescent="0.3">
      <c r="A186" s="152"/>
      <c r="B186" s="6"/>
      <c r="C186" s="153"/>
      <c r="D186" s="154"/>
      <c r="E186" s="155"/>
      <c r="F186" s="155"/>
      <c r="G186" s="13"/>
      <c r="H186" s="4"/>
      <c r="I186" s="5"/>
      <c r="J186" s="3"/>
      <c r="K186" s="4"/>
      <c r="L186" s="3"/>
      <c r="M186" s="6"/>
      <c r="N186" s="6"/>
      <c r="O186" s="6"/>
      <c r="P186" s="6"/>
      <c r="Q186" s="6"/>
      <c r="R186" s="6"/>
      <c r="S186" s="6"/>
      <c r="T186" s="6"/>
      <c r="U186" s="6"/>
      <c r="V186" s="6"/>
      <c r="W186" s="6"/>
      <c r="X186" s="6"/>
      <c r="Y186" s="6"/>
      <c r="Z186" s="6"/>
      <c r="AA186" s="6"/>
    </row>
    <row r="187" spans="1:27" s="62" customFormat="1" ht="43.8" customHeight="1" x14ac:dyDescent="0.3">
      <c r="A187" s="152"/>
      <c r="B187" s="6"/>
      <c r="C187" s="153"/>
      <c r="D187" s="154"/>
      <c r="E187" s="155"/>
      <c r="F187" s="155"/>
      <c r="G187" s="13"/>
      <c r="H187" s="4"/>
      <c r="I187" s="5"/>
      <c r="J187" s="3"/>
      <c r="K187" s="4"/>
      <c r="L187" s="3"/>
      <c r="M187" s="6"/>
      <c r="N187" s="6"/>
      <c r="O187" s="6"/>
      <c r="P187" s="6"/>
      <c r="Q187" s="6"/>
      <c r="R187" s="6"/>
      <c r="S187" s="6"/>
      <c r="T187" s="6"/>
      <c r="U187" s="6"/>
      <c r="V187" s="6"/>
      <c r="W187" s="6"/>
      <c r="X187" s="6"/>
      <c r="Y187" s="6"/>
      <c r="Z187" s="6"/>
      <c r="AA187" s="6"/>
    </row>
    <row r="188" spans="1:27" s="87" customFormat="1" ht="43.8" customHeight="1" x14ac:dyDescent="0.3">
      <c r="A188" s="152"/>
      <c r="B188" s="6"/>
      <c r="C188" s="153"/>
      <c r="D188" s="154"/>
      <c r="E188" s="155"/>
      <c r="F188" s="155"/>
      <c r="G188" s="13"/>
      <c r="H188" s="4"/>
      <c r="I188" s="5"/>
      <c r="J188" s="3"/>
      <c r="K188" s="4"/>
      <c r="L188" s="3"/>
      <c r="M188" s="6"/>
      <c r="N188" s="6"/>
      <c r="O188" s="6"/>
      <c r="P188" s="6"/>
      <c r="Q188" s="6"/>
      <c r="R188" s="6"/>
      <c r="S188" s="6"/>
      <c r="T188" s="6"/>
      <c r="U188" s="6"/>
      <c r="V188" s="6"/>
      <c r="W188" s="6"/>
      <c r="X188" s="6"/>
      <c r="Y188" s="6"/>
      <c r="Z188" s="6"/>
      <c r="AA188" s="6"/>
    </row>
    <row r="189" spans="1:27" s="87" customFormat="1" ht="43.8" customHeight="1" x14ac:dyDescent="0.3">
      <c r="A189" s="152"/>
      <c r="B189" s="6"/>
      <c r="C189" s="153"/>
      <c r="D189" s="154"/>
      <c r="E189" s="155"/>
      <c r="F189" s="155"/>
      <c r="G189" s="13"/>
      <c r="H189" s="4"/>
      <c r="I189" s="5"/>
      <c r="J189" s="3"/>
      <c r="K189" s="4"/>
      <c r="L189" s="3"/>
      <c r="M189" s="6"/>
      <c r="N189" s="6"/>
      <c r="O189" s="6"/>
      <c r="P189" s="6"/>
      <c r="Q189" s="6"/>
      <c r="R189" s="6"/>
      <c r="S189" s="6"/>
      <c r="T189" s="6"/>
      <c r="U189" s="6"/>
      <c r="V189" s="6"/>
      <c r="W189" s="6"/>
      <c r="X189" s="6"/>
      <c r="Y189" s="6"/>
      <c r="Z189" s="6"/>
      <c r="AA189" s="6"/>
    </row>
    <row r="190" spans="1:27" s="87" customFormat="1" ht="43.8" customHeight="1" x14ac:dyDescent="0.3">
      <c r="A190" s="152"/>
      <c r="B190" s="6"/>
      <c r="C190" s="153"/>
      <c r="D190" s="154"/>
      <c r="E190" s="155"/>
      <c r="F190" s="155"/>
      <c r="G190" s="13"/>
      <c r="H190" s="4"/>
      <c r="I190" s="5"/>
      <c r="J190" s="3"/>
      <c r="K190" s="4"/>
      <c r="L190" s="3"/>
      <c r="M190" s="6"/>
      <c r="N190" s="6"/>
      <c r="O190" s="6"/>
      <c r="P190" s="6"/>
      <c r="Q190" s="6"/>
      <c r="R190" s="6"/>
      <c r="S190" s="6"/>
      <c r="T190" s="6"/>
      <c r="U190" s="6"/>
      <c r="V190" s="6"/>
      <c r="W190" s="6"/>
      <c r="X190" s="6"/>
      <c r="Y190" s="6"/>
      <c r="Z190" s="6"/>
      <c r="AA190" s="6"/>
    </row>
    <row r="191" spans="1:27" s="87" customFormat="1" ht="43.8" customHeight="1" x14ac:dyDescent="0.3">
      <c r="A191" s="152"/>
      <c r="B191" s="6"/>
      <c r="C191" s="153"/>
      <c r="D191" s="154"/>
      <c r="E191" s="155"/>
      <c r="F191" s="155"/>
      <c r="G191" s="13"/>
      <c r="H191" s="4"/>
      <c r="I191" s="5"/>
      <c r="J191" s="3"/>
      <c r="K191" s="4"/>
      <c r="L191" s="3"/>
      <c r="M191" s="6"/>
      <c r="N191" s="6"/>
      <c r="O191" s="6"/>
      <c r="P191" s="6"/>
      <c r="Q191" s="6"/>
      <c r="R191" s="6"/>
      <c r="S191" s="6"/>
      <c r="T191" s="6"/>
      <c r="U191" s="6"/>
      <c r="V191" s="6"/>
      <c r="W191" s="6"/>
      <c r="X191" s="6"/>
      <c r="Y191" s="6"/>
      <c r="Z191" s="6"/>
      <c r="AA191" s="6"/>
    </row>
    <row r="192" spans="1:27" s="98" customFormat="1" ht="43.8" customHeight="1" x14ac:dyDescent="0.3">
      <c r="A192" s="152"/>
      <c r="B192" s="6"/>
      <c r="C192" s="153"/>
      <c r="D192" s="154"/>
      <c r="E192" s="155"/>
      <c r="F192" s="155"/>
      <c r="G192" s="13"/>
      <c r="H192" s="4"/>
      <c r="I192" s="5"/>
      <c r="J192" s="3"/>
      <c r="K192" s="4"/>
      <c r="L192" s="3"/>
      <c r="M192" s="6"/>
      <c r="N192" s="6"/>
      <c r="O192" s="6"/>
      <c r="P192" s="6"/>
      <c r="Q192" s="6"/>
      <c r="R192" s="6"/>
      <c r="S192" s="6"/>
      <c r="T192" s="6"/>
      <c r="U192" s="6"/>
      <c r="V192" s="6"/>
      <c r="W192" s="6"/>
      <c r="X192" s="6"/>
      <c r="Y192" s="6"/>
      <c r="Z192" s="6"/>
      <c r="AA192" s="6"/>
    </row>
    <row r="193" spans="1:27" s="56" customFormat="1" ht="43.8" customHeight="1" x14ac:dyDescent="0.3">
      <c r="A193" s="152"/>
      <c r="B193" s="6"/>
      <c r="C193" s="153"/>
      <c r="D193" s="154"/>
      <c r="E193" s="155"/>
      <c r="F193" s="155"/>
      <c r="G193" s="13"/>
      <c r="H193" s="4"/>
      <c r="I193" s="5"/>
      <c r="J193" s="3"/>
      <c r="K193" s="4"/>
      <c r="L193" s="3"/>
      <c r="M193" s="6"/>
      <c r="N193" s="6"/>
      <c r="O193" s="6"/>
      <c r="P193" s="6"/>
      <c r="Q193" s="6"/>
      <c r="R193" s="6"/>
      <c r="S193" s="6"/>
      <c r="T193" s="6"/>
      <c r="U193" s="6"/>
      <c r="V193" s="6"/>
      <c r="W193" s="6"/>
      <c r="X193" s="6"/>
      <c r="Y193" s="6"/>
      <c r="Z193" s="6"/>
      <c r="AA193" s="6"/>
    </row>
    <row r="194" spans="1:27" s="156" customFormat="1" ht="43.8" customHeight="1" x14ac:dyDescent="0.3">
      <c r="A194" s="152"/>
      <c r="B194" s="6"/>
      <c r="C194" s="153"/>
      <c r="D194" s="154"/>
      <c r="E194" s="155"/>
      <c r="F194" s="155"/>
      <c r="G194" s="13"/>
      <c r="H194" s="4"/>
      <c r="I194" s="5"/>
      <c r="J194" s="3"/>
      <c r="K194" s="4"/>
      <c r="L194" s="3"/>
      <c r="M194" s="6"/>
      <c r="N194" s="6"/>
      <c r="O194" s="6"/>
      <c r="P194" s="6"/>
      <c r="Q194" s="6"/>
      <c r="R194" s="6"/>
      <c r="S194" s="6"/>
      <c r="T194" s="6"/>
      <c r="U194" s="6"/>
      <c r="V194" s="6"/>
      <c r="W194" s="6"/>
      <c r="X194" s="6"/>
      <c r="Y194" s="6"/>
      <c r="Z194" s="6"/>
      <c r="AA194" s="6"/>
    </row>
    <row r="195" spans="1:27" s="47" customFormat="1" ht="43.8" customHeight="1" x14ac:dyDescent="0.3">
      <c r="A195" s="152"/>
      <c r="B195" s="6"/>
      <c r="C195" s="153"/>
      <c r="D195" s="154"/>
      <c r="E195" s="155"/>
      <c r="F195" s="155"/>
      <c r="G195" s="13"/>
      <c r="H195" s="4"/>
      <c r="I195" s="5"/>
      <c r="J195" s="3"/>
      <c r="K195" s="4"/>
      <c r="L195" s="3"/>
      <c r="M195" s="6"/>
      <c r="N195" s="6"/>
      <c r="O195" s="6"/>
      <c r="P195" s="6"/>
      <c r="Q195" s="6"/>
      <c r="R195" s="6"/>
      <c r="S195" s="6"/>
      <c r="T195" s="6"/>
      <c r="U195" s="6"/>
      <c r="V195" s="6"/>
      <c r="W195" s="6"/>
      <c r="X195" s="56"/>
      <c r="Y195" s="56"/>
      <c r="Z195" s="56"/>
      <c r="AA195" s="56"/>
    </row>
    <row r="196" spans="1:27" s="47" customFormat="1" ht="43.8" customHeight="1" x14ac:dyDescent="0.3">
      <c r="A196" s="152"/>
      <c r="B196" s="6"/>
      <c r="C196" s="153"/>
      <c r="D196" s="154"/>
      <c r="E196" s="155"/>
      <c r="F196" s="155"/>
      <c r="G196" s="13"/>
      <c r="H196" s="4"/>
      <c r="I196" s="5"/>
      <c r="J196" s="3"/>
      <c r="K196" s="4"/>
      <c r="L196" s="3"/>
      <c r="M196" s="6"/>
      <c r="N196" s="6"/>
      <c r="O196" s="6"/>
      <c r="P196" s="6"/>
      <c r="Q196" s="6"/>
      <c r="R196" s="6"/>
      <c r="S196" s="6"/>
      <c r="T196" s="6"/>
      <c r="U196" s="6"/>
      <c r="V196" s="6"/>
      <c r="W196" s="6"/>
      <c r="X196" s="6"/>
      <c r="Y196" s="6"/>
      <c r="Z196" s="6"/>
      <c r="AA196" s="6"/>
    </row>
    <row r="197" spans="1:27" s="47" customFormat="1" ht="43.8" customHeight="1" x14ac:dyDescent="0.3">
      <c r="A197" s="152"/>
      <c r="B197" s="6"/>
      <c r="C197" s="153"/>
      <c r="D197" s="154"/>
      <c r="E197" s="155"/>
      <c r="F197" s="155"/>
      <c r="G197" s="13"/>
      <c r="H197" s="4"/>
      <c r="I197" s="5"/>
      <c r="J197" s="3"/>
      <c r="K197" s="4"/>
      <c r="L197" s="3"/>
      <c r="M197" s="6"/>
      <c r="N197" s="6"/>
      <c r="O197" s="6"/>
      <c r="P197" s="6"/>
      <c r="Q197" s="6"/>
      <c r="R197" s="6"/>
      <c r="S197" s="6"/>
      <c r="T197" s="6"/>
      <c r="U197" s="6"/>
      <c r="V197" s="6"/>
      <c r="W197" s="6"/>
      <c r="X197" s="6"/>
      <c r="Y197" s="6"/>
      <c r="Z197" s="6"/>
      <c r="AA197" s="6"/>
    </row>
    <row r="198" spans="1:27" s="47" customFormat="1" ht="43.8" customHeight="1" x14ac:dyDescent="0.3">
      <c r="A198" s="152"/>
      <c r="B198" s="6"/>
      <c r="C198" s="153"/>
      <c r="D198" s="154"/>
      <c r="E198" s="155"/>
      <c r="F198" s="155"/>
      <c r="G198" s="13"/>
      <c r="H198" s="4"/>
      <c r="I198" s="5"/>
      <c r="J198" s="3"/>
      <c r="K198" s="4"/>
      <c r="L198" s="3"/>
      <c r="M198" s="6"/>
      <c r="N198" s="6"/>
      <c r="O198" s="6"/>
      <c r="P198" s="6"/>
      <c r="Q198" s="6"/>
      <c r="R198" s="6"/>
      <c r="S198" s="6"/>
      <c r="T198" s="6"/>
      <c r="U198" s="6"/>
      <c r="V198" s="6"/>
      <c r="W198" s="6"/>
      <c r="X198" s="6"/>
      <c r="Y198" s="6"/>
      <c r="Z198" s="6"/>
      <c r="AA198" s="6"/>
    </row>
    <row r="199" spans="1:27" s="47" customFormat="1" ht="43.8" customHeight="1" x14ac:dyDescent="0.3">
      <c r="A199" s="152"/>
      <c r="B199" s="6"/>
      <c r="C199" s="153"/>
      <c r="D199" s="154"/>
      <c r="E199" s="155"/>
      <c r="F199" s="155"/>
      <c r="G199" s="13"/>
      <c r="H199" s="4"/>
      <c r="I199" s="5"/>
      <c r="J199" s="3"/>
      <c r="K199" s="4"/>
      <c r="L199" s="3"/>
      <c r="M199" s="6"/>
      <c r="N199" s="6"/>
      <c r="O199" s="6"/>
      <c r="P199" s="6"/>
      <c r="Q199" s="6"/>
      <c r="R199" s="6"/>
      <c r="S199" s="6"/>
      <c r="T199" s="6"/>
      <c r="U199" s="6"/>
      <c r="V199" s="6"/>
      <c r="W199" s="6"/>
      <c r="X199" s="6"/>
      <c r="Y199" s="6"/>
      <c r="Z199" s="6"/>
      <c r="AA199" s="6"/>
    </row>
    <row r="200" spans="1:27" s="47" customFormat="1" ht="43.8" customHeight="1" x14ac:dyDescent="0.3">
      <c r="A200" s="152"/>
      <c r="B200" s="6"/>
      <c r="C200" s="153"/>
      <c r="D200" s="154"/>
      <c r="E200" s="155"/>
      <c r="F200" s="155"/>
      <c r="G200" s="13"/>
      <c r="H200" s="4"/>
      <c r="I200" s="5"/>
      <c r="J200" s="3"/>
      <c r="K200" s="4"/>
      <c r="L200" s="3"/>
      <c r="M200" s="6"/>
      <c r="N200" s="6"/>
      <c r="O200" s="6"/>
      <c r="P200" s="6"/>
      <c r="Q200" s="6"/>
      <c r="R200" s="6"/>
      <c r="S200" s="6"/>
      <c r="T200" s="6"/>
      <c r="U200" s="6"/>
      <c r="V200" s="6"/>
      <c r="W200" s="6"/>
      <c r="X200" s="6"/>
      <c r="Y200" s="6"/>
      <c r="Z200" s="6"/>
      <c r="AA200" s="6"/>
    </row>
    <row r="203" spans="1:27" ht="43.8" customHeight="1" x14ac:dyDescent="0.3">
      <c r="X203" s="159"/>
      <c r="Y203" s="159"/>
      <c r="Z203" s="159"/>
      <c r="AA203" s="159"/>
    </row>
    <row r="204" spans="1:27" s="158" customFormat="1" ht="43.8" customHeight="1" x14ac:dyDescent="0.3">
      <c r="A204" s="152"/>
      <c r="B204" s="6"/>
      <c r="C204" s="153"/>
      <c r="D204" s="154"/>
      <c r="E204" s="155"/>
      <c r="F204" s="155"/>
      <c r="G204" s="13"/>
      <c r="H204" s="4"/>
      <c r="I204" s="5"/>
      <c r="J204" s="3"/>
      <c r="K204" s="4"/>
      <c r="L204" s="3"/>
      <c r="M204" s="6"/>
      <c r="N204" s="6"/>
      <c r="O204" s="6"/>
      <c r="P204" s="6"/>
      <c r="Q204" s="6"/>
      <c r="R204" s="6"/>
      <c r="S204" s="6"/>
      <c r="T204" s="6"/>
      <c r="U204" s="6"/>
      <c r="V204" s="6"/>
      <c r="W204" s="6"/>
      <c r="X204" s="159"/>
      <c r="Y204" s="159"/>
      <c r="Z204" s="159"/>
      <c r="AA204" s="159"/>
    </row>
    <row r="205" spans="1:27" s="151" customFormat="1" ht="43.8" customHeight="1" x14ac:dyDescent="0.3">
      <c r="A205" s="152"/>
      <c r="B205" s="6"/>
      <c r="C205" s="153"/>
      <c r="D205" s="154"/>
      <c r="E205" s="155"/>
      <c r="F205" s="155"/>
      <c r="G205" s="13"/>
      <c r="H205" s="4"/>
      <c r="I205" s="5"/>
      <c r="J205" s="3"/>
      <c r="K205" s="4"/>
      <c r="L205" s="3"/>
      <c r="M205" s="6"/>
      <c r="N205" s="6"/>
      <c r="O205" s="6"/>
      <c r="P205" s="6"/>
      <c r="Q205" s="6"/>
      <c r="R205" s="6"/>
      <c r="S205" s="6"/>
      <c r="T205" s="6"/>
      <c r="U205" s="6"/>
      <c r="V205" s="6"/>
      <c r="W205" s="6"/>
      <c r="X205" s="159"/>
      <c r="Y205" s="159"/>
      <c r="Z205" s="159"/>
      <c r="AA205" s="159"/>
    </row>
    <row r="206" spans="1:27" s="151" customFormat="1" ht="43.8" customHeight="1" x14ac:dyDescent="0.3">
      <c r="A206" s="152"/>
      <c r="B206" s="6"/>
      <c r="C206" s="153"/>
      <c r="D206" s="154"/>
      <c r="E206" s="155"/>
      <c r="F206" s="155"/>
      <c r="G206" s="13"/>
      <c r="H206" s="4"/>
      <c r="I206" s="5"/>
      <c r="J206" s="3"/>
      <c r="K206" s="4"/>
      <c r="L206" s="3"/>
      <c r="M206" s="6"/>
      <c r="N206" s="6"/>
      <c r="O206" s="6"/>
      <c r="P206" s="6"/>
      <c r="Q206" s="6"/>
      <c r="R206" s="6"/>
      <c r="S206" s="6"/>
      <c r="T206" s="6"/>
      <c r="U206" s="6"/>
      <c r="V206" s="6"/>
      <c r="W206" s="6"/>
      <c r="X206" s="6"/>
      <c r="Y206" s="6"/>
      <c r="Z206" s="6"/>
      <c r="AA206" s="6"/>
    </row>
    <row r="207" spans="1:27" ht="43.8" customHeight="1" x14ac:dyDescent="0.3">
      <c r="X207" s="151"/>
      <c r="Y207" s="151"/>
      <c r="Z207" s="151"/>
      <c r="AA207" s="151"/>
    </row>
    <row r="212" spans="1:27" ht="43.8" customHeight="1" x14ac:dyDescent="0.3">
      <c r="X212" s="151"/>
      <c r="Y212" s="151"/>
      <c r="Z212" s="151"/>
      <c r="AA212" s="151"/>
    </row>
    <row r="214" spans="1:27" ht="43.8" customHeight="1" x14ac:dyDescent="0.3">
      <c r="X214" s="37"/>
      <c r="Y214" s="37"/>
      <c r="Z214" s="37"/>
      <c r="AA214" s="37"/>
    </row>
    <row r="215" spans="1:27" ht="43.8" customHeight="1" x14ac:dyDescent="0.3">
      <c r="X215" s="37"/>
      <c r="Y215" s="37"/>
      <c r="Z215" s="37"/>
      <c r="AA215" s="37"/>
    </row>
    <row r="216" spans="1:27" ht="43.8" customHeight="1" x14ac:dyDescent="0.3">
      <c r="X216" s="47"/>
      <c r="Y216" s="47"/>
      <c r="Z216" s="47"/>
      <c r="AA216" s="47"/>
    </row>
    <row r="217" spans="1:27" ht="43.8" customHeight="1" x14ac:dyDescent="0.3">
      <c r="X217" s="56"/>
      <c r="Y217" s="56"/>
      <c r="Z217" s="56"/>
      <c r="AA217" s="56"/>
    </row>
    <row r="218" spans="1:27" ht="43.8" customHeight="1" x14ac:dyDescent="0.3">
      <c r="X218" s="62"/>
      <c r="Y218" s="62"/>
      <c r="Z218" s="62"/>
      <c r="AA218" s="62"/>
    </row>
    <row r="219" spans="1:27" ht="43.8" customHeight="1" x14ac:dyDescent="0.3">
      <c r="X219" s="62"/>
      <c r="Y219" s="62"/>
      <c r="Z219" s="62"/>
      <c r="AA219" s="62"/>
    </row>
    <row r="220" spans="1:27" ht="43.8" customHeight="1" x14ac:dyDescent="0.3">
      <c r="X220" s="68"/>
      <c r="Y220" s="68"/>
      <c r="Z220" s="68"/>
      <c r="AA220" s="68"/>
    </row>
    <row r="221" spans="1:27" ht="43.8" customHeight="1" x14ac:dyDescent="0.3">
      <c r="X221" s="68"/>
      <c r="Y221" s="68"/>
      <c r="Z221" s="68"/>
      <c r="AA221" s="68"/>
    </row>
    <row r="222" spans="1:27" s="56" customFormat="1" ht="43.8" customHeight="1" x14ac:dyDescent="0.3">
      <c r="A222" s="152"/>
      <c r="B222" s="6"/>
      <c r="C222" s="153"/>
      <c r="D222" s="154"/>
      <c r="E222" s="155"/>
      <c r="F222" s="155"/>
      <c r="G222" s="13"/>
      <c r="H222" s="4"/>
      <c r="I222" s="5"/>
      <c r="J222" s="3"/>
      <c r="K222" s="4"/>
      <c r="L222" s="3"/>
      <c r="M222" s="6"/>
      <c r="N222" s="6"/>
      <c r="O222" s="6"/>
      <c r="P222" s="6"/>
      <c r="Q222" s="6"/>
      <c r="R222" s="6"/>
      <c r="S222" s="6"/>
      <c r="T222" s="6"/>
      <c r="U222" s="6"/>
      <c r="V222" s="6"/>
      <c r="W222" s="6"/>
      <c r="X222" s="68"/>
      <c r="Y222" s="68"/>
      <c r="Z222" s="68"/>
      <c r="AA222" s="68"/>
    </row>
    <row r="223" spans="1:27" ht="43.8" customHeight="1" x14ac:dyDescent="0.3">
      <c r="X223" s="74"/>
      <c r="Y223" s="74"/>
      <c r="Z223" s="74"/>
      <c r="AA223" s="74"/>
    </row>
    <row r="224" spans="1:27" ht="43.8" customHeight="1" x14ac:dyDescent="0.3">
      <c r="X224" s="62"/>
      <c r="Y224" s="62"/>
      <c r="Z224" s="62"/>
      <c r="AA224" s="62"/>
    </row>
    <row r="225" spans="1:27" ht="43.8" customHeight="1" x14ac:dyDescent="0.3">
      <c r="X225" s="87"/>
      <c r="Y225" s="87"/>
      <c r="Z225" s="87"/>
      <c r="AA225" s="87"/>
    </row>
    <row r="226" spans="1:27" ht="43.8" customHeight="1" x14ac:dyDescent="0.3">
      <c r="X226" s="87"/>
      <c r="Y226" s="87"/>
      <c r="Z226" s="87"/>
      <c r="AA226" s="87"/>
    </row>
    <row r="227" spans="1:27" ht="43.8" customHeight="1" x14ac:dyDescent="0.3">
      <c r="X227" s="87"/>
      <c r="Y227" s="87"/>
      <c r="Z227" s="87"/>
      <c r="AA227" s="87"/>
    </row>
    <row r="228" spans="1:27" ht="43.8" customHeight="1" x14ac:dyDescent="0.3">
      <c r="X228" s="87"/>
      <c r="Y228" s="87"/>
      <c r="Z228" s="87"/>
      <c r="AA228" s="87"/>
    </row>
    <row r="229" spans="1:27" ht="43.8" customHeight="1" x14ac:dyDescent="0.3">
      <c r="X229" s="98"/>
      <c r="Y229" s="98"/>
      <c r="Z229" s="98"/>
      <c r="AA229" s="98"/>
    </row>
    <row r="230" spans="1:27" ht="43.8" customHeight="1" x14ac:dyDescent="0.3">
      <c r="X230" s="56"/>
      <c r="Y230" s="56"/>
      <c r="Z230" s="56"/>
      <c r="AA230" s="56"/>
    </row>
    <row r="231" spans="1:27" ht="43.8" customHeight="1" x14ac:dyDescent="0.3">
      <c r="X231" s="156"/>
      <c r="Y231" s="156"/>
      <c r="Z231" s="156"/>
      <c r="AA231" s="156"/>
    </row>
    <row r="232" spans="1:27" ht="43.8" customHeight="1" x14ac:dyDescent="0.3">
      <c r="X232" s="47"/>
      <c r="Y232" s="47"/>
      <c r="Z232" s="47"/>
      <c r="AA232" s="47"/>
    </row>
    <row r="233" spans="1:27" ht="43.8" customHeight="1" x14ac:dyDescent="0.3">
      <c r="X233" s="47"/>
      <c r="Y233" s="47"/>
      <c r="Z233" s="47"/>
      <c r="AA233" s="47"/>
    </row>
    <row r="234" spans="1:27" ht="43.8" customHeight="1" x14ac:dyDescent="0.3">
      <c r="X234" s="47"/>
      <c r="Y234" s="47"/>
      <c r="Z234" s="47"/>
      <c r="AA234" s="47"/>
    </row>
    <row r="235" spans="1:27" ht="43.8" customHeight="1" x14ac:dyDescent="0.3">
      <c r="X235" s="47"/>
      <c r="Y235" s="47"/>
      <c r="Z235" s="47"/>
      <c r="AA235" s="47"/>
    </row>
    <row r="237" spans="1:27" s="159" customFormat="1" ht="43.8" customHeight="1" x14ac:dyDescent="0.3">
      <c r="A237" s="152"/>
      <c r="B237" s="6"/>
      <c r="C237" s="153"/>
      <c r="D237" s="154"/>
      <c r="E237" s="155"/>
      <c r="F237" s="155"/>
      <c r="G237" s="13"/>
      <c r="H237" s="4"/>
      <c r="I237" s="5"/>
      <c r="J237" s="3"/>
      <c r="K237" s="4"/>
      <c r="L237" s="3"/>
      <c r="M237" s="6"/>
      <c r="N237" s="6"/>
      <c r="O237" s="6"/>
      <c r="P237" s="6"/>
      <c r="Q237" s="6"/>
      <c r="R237" s="6"/>
      <c r="S237" s="6"/>
      <c r="T237" s="6"/>
      <c r="U237" s="6"/>
      <c r="V237" s="6"/>
      <c r="W237" s="6"/>
      <c r="X237" s="6"/>
      <c r="Y237" s="6"/>
      <c r="Z237" s="6"/>
      <c r="AA237" s="6"/>
    </row>
    <row r="238" spans="1:27" s="159" customFormat="1" ht="43.8" customHeight="1" x14ac:dyDescent="0.3">
      <c r="A238" s="152"/>
      <c r="B238" s="6"/>
      <c r="C238" s="153"/>
      <c r="D238" s="154"/>
      <c r="E238" s="155"/>
      <c r="F238" s="155"/>
      <c r="G238" s="13"/>
      <c r="H238" s="4"/>
      <c r="I238" s="5"/>
      <c r="J238" s="3"/>
      <c r="K238" s="4"/>
      <c r="L238" s="3"/>
      <c r="M238" s="6"/>
      <c r="N238" s="6"/>
      <c r="O238" s="6"/>
      <c r="P238" s="6"/>
      <c r="Q238" s="6"/>
      <c r="R238" s="6"/>
      <c r="S238" s="6"/>
      <c r="T238" s="6"/>
      <c r="U238" s="6"/>
      <c r="V238" s="6"/>
      <c r="W238" s="6"/>
      <c r="X238" s="158"/>
      <c r="Y238" s="158"/>
      <c r="Z238" s="158"/>
      <c r="AA238" s="158"/>
    </row>
    <row r="239" spans="1:27" s="159" customFormat="1" ht="43.8" customHeight="1" x14ac:dyDescent="0.3">
      <c r="A239" s="152"/>
      <c r="B239" s="6"/>
      <c r="C239" s="153"/>
      <c r="D239" s="154"/>
      <c r="E239" s="155"/>
      <c r="F239" s="155"/>
      <c r="G239" s="13"/>
      <c r="H239" s="4"/>
      <c r="I239" s="5"/>
      <c r="J239" s="3"/>
      <c r="K239" s="4"/>
      <c r="L239" s="3"/>
      <c r="M239" s="6"/>
      <c r="N239" s="6"/>
      <c r="O239" s="6"/>
      <c r="P239" s="6"/>
      <c r="Q239" s="6"/>
      <c r="R239" s="6"/>
      <c r="S239" s="6"/>
      <c r="T239" s="6"/>
      <c r="U239" s="6"/>
      <c r="V239" s="6"/>
      <c r="W239" s="6"/>
      <c r="X239" s="151"/>
      <c r="Y239" s="151"/>
      <c r="Z239" s="151"/>
      <c r="AA239" s="151"/>
    </row>
    <row r="240" spans="1:27" ht="43.8" customHeight="1" x14ac:dyDescent="0.3">
      <c r="X240" s="151"/>
      <c r="Y240" s="151"/>
      <c r="Z240" s="151"/>
      <c r="AA240" s="151"/>
    </row>
    <row r="241" spans="1:27" s="151" customFormat="1" ht="43.8" customHeight="1" x14ac:dyDescent="0.3">
      <c r="A241" s="152"/>
      <c r="B241" s="6"/>
      <c r="C241" s="153"/>
      <c r="D241" s="154"/>
      <c r="E241" s="155"/>
      <c r="F241" s="155"/>
      <c r="G241" s="13"/>
      <c r="H241" s="4"/>
      <c r="I241" s="5"/>
      <c r="J241" s="3"/>
      <c r="K241" s="4"/>
      <c r="L241" s="3"/>
      <c r="M241" s="6"/>
      <c r="N241" s="6"/>
      <c r="O241" s="6"/>
      <c r="P241" s="6"/>
      <c r="Q241" s="6"/>
      <c r="R241" s="6"/>
      <c r="S241" s="6"/>
      <c r="T241" s="6"/>
      <c r="U241" s="6"/>
      <c r="V241" s="6"/>
      <c r="W241" s="6"/>
      <c r="X241" s="6"/>
      <c r="Y241" s="6"/>
      <c r="Z241" s="6"/>
      <c r="AA241" s="6"/>
    </row>
    <row r="246" spans="1:27" s="151" customFormat="1" ht="43.8" customHeight="1" x14ac:dyDescent="0.3">
      <c r="A246" s="152"/>
      <c r="B246" s="6"/>
      <c r="C246" s="153"/>
      <c r="D246" s="154"/>
      <c r="E246" s="155"/>
      <c r="F246" s="155"/>
      <c r="G246" s="13"/>
      <c r="H246" s="4"/>
      <c r="I246" s="5"/>
      <c r="J246" s="3"/>
      <c r="K246" s="4"/>
      <c r="L246" s="3"/>
      <c r="M246" s="6"/>
      <c r="N246" s="6"/>
      <c r="O246" s="6"/>
      <c r="P246" s="6"/>
      <c r="Q246" s="6"/>
      <c r="R246" s="6"/>
      <c r="S246" s="6"/>
      <c r="T246" s="6"/>
      <c r="U246" s="6"/>
      <c r="V246" s="6"/>
      <c r="W246" s="6"/>
      <c r="X246" s="6"/>
      <c r="Y246" s="6"/>
      <c r="Z246" s="6"/>
      <c r="AA246" s="6"/>
    </row>
    <row r="248" spans="1:27" s="37" customFormat="1" ht="43.8" customHeight="1" x14ac:dyDescent="0.3">
      <c r="A248" s="152"/>
      <c r="B248" s="6"/>
      <c r="C248" s="153"/>
      <c r="D248" s="154"/>
      <c r="E248" s="155"/>
      <c r="F248" s="155"/>
      <c r="G248" s="13"/>
      <c r="H248" s="4"/>
      <c r="I248" s="5"/>
      <c r="J248" s="3"/>
      <c r="K248" s="4"/>
      <c r="L248" s="3"/>
      <c r="M248" s="6"/>
      <c r="N248" s="6"/>
      <c r="O248" s="6"/>
      <c r="P248" s="6"/>
      <c r="Q248" s="6"/>
      <c r="R248" s="6"/>
      <c r="S248" s="6"/>
      <c r="T248" s="6"/>
      <c r="U248" s="6"/>
      <c r="V248" s="6"/>
      <c r="W248" s="6"/>
      <c r="X248" s="6"/>
      <c r="Y248" s="6"/>
      <c r="Z248" s="6"/>
      <c r="AA248" s="6"/>
    </row>
    <row r="249" spans="1:27" s="37" customFormat="1" ht="43.8" customHeight="1" x14ac:dyDescent="0.3">
      <c r="A249" s="152"/>
      <c r="B249" s="6"/>
      <c r="C249" s="153"/>
      <c r="D249" s="154"/>
      <c r="E249" s="155"/>
      <c r="F249" s="155"/>
      <c r="G249" s="13"/>
      <c r="H249" s="4"/>
      <c r="I249" s="5"/>
      <c r="J249" s="3"/>
      <c r="K249" s="4"/>
      <c r="L249" s="3"/>
      <c r="M249" s="6"/>
      <c r="N249" s="6"/>
      <c r="O249" s="6"/>
      <c r="P249" s="6"/>
      <c r="Q249" s="6"/>
      <c r="R249" s="6"/>
      <c r="S249" s="6"/>
      <c r="T249" s="6"/>
      <c r="U249" s="6"/>
      <c r="V249" s="6"/>
      <c r="W249" s="6"/>
      <c r="X249" s="6"/>
      <c r="Y249" s="6"/>
      <c r="Z249" s="6"/>
      <c r="AA249" s="6"/>
    </row>
    <row r="250" spans="1:27" s="47" customFormat="1" ht="43.8" customHeight="1" x14ac:dyDescent="0.3">
      <c r="A250" s="152"/>
      <c r="B250" s="6"/>
      <c r="C250" s="153"/>
      <c r="D250" s="154"/>
      <c r="E250" s="155"/>
      <c r="F250" s="155"/>
      <c r="G250" s="13"/>
      <c r="H250" s="4"/>
      <c r="I250" s="5"/>
      <c r="J250" s="3"/>
      <c r="K250" s="4"/>
      <c r="L250" s="3"/>
      <c r="M250" s="6"/>
      <c r="N250" s="6"/>
      <c r="O250" s="6"/>
      <c r="P250" s="6"/>
      <c r="Q250" s="6"/>
      <c r="R250" s="6"/>
      <c r="S250" s="6"/>
      <c r="T250" s="6"/>
      <c r="U250" s="6"/>
      <c r="V250" s="6"/>
      <c r="W250" s="6"/>
      <c r="X250" s="6"/>
      <c r="Y250" s="6"/>
      <c r="Z250" s="6"/>
      <c r="AA250" s="6"/>
    </row>
    <row r="251" spans="1:27" s="56" customFormat="1" ht="43.8" customHeight="1" x14ac:dyDescent="0.3">
      <c r="A251" s="152"/>
      <c r="B251" s="6"/>
      <c r="C251" s="153"/>
      <c r="D251" s="154"/>
      <c r="E251" s="155"/>
      <c r="F251" s="155"/>
      <c r="G251" s="13"/>
      <c r="H251" s="4"/>
      <c r="I251" s="5"/>
      <c r="J251" s="3"/>
      <c r="K251" s="4"/>
      <c r="L251" s="3"/>
      <c r="M251" s="6"/>
      <c r="N251" s="6"/>
      <c r="O251" s="6"/>
      <c r="P251" s="6"/>
      <c r="Q251" s="6"/>
      <c r="R251" s="6"/>
      <c r="S251" s="6"/>
      <c r="T251" s="6"/>
      <c r="U251" s="6"/>
      <c r="V251" s="6"/>
      <c r="W251" s="6"/>
    </row>
    <row r="252" spans="1:27" s="62" customFormat="1" ht="43.8" customHeight="1" x14ac:dyDescent="0.3">
      <c r="A252" s="152"/>
      <c r="B252" s="6"/>
      <c r="C252" s="153"/>
      <c r="D252" s="154"/>
      <c r="E252" s="155"/>
      <c r="F252" s="155"/>
      <c r="G252" s="13"/>
      <c r="H252" s="4"/>
      <c r="I252" s="5"/>
      <c r="J252" s="3"/>
      <c r="K252" s="4"/>
      <c r="L252" s="3"/>
      <c r="M252" s="6"/>
      <c r="N252" s="6"/>
      <c r="O252" s="6"/>
      <c r="P252" s="6"/>
      <c r="Q252" s="6"/>
      <c r="R252" s="6"/>
      <c r="S252" s="6"/>
      <c r="T252" s="6"/>
      <c r="U252" s="6"/>
      <c r="V252" s="6"/>
      <c r="W252" s="6"/>
      <c r="X252" s="6"/>
      <c r="Y252" s="6"/>
      <c r="Z252" s="6"/>
      <c r="AA252" s="6"/>
    </row>
    <row r="253" spans="1:27" s="62" customFormat="1" ht="43.8" customHeight="1" x14ac:dyDescent="0.3">
      <c r="A253" s="152"/>
      <c r="B253" s="6"/>
      <c r="C253" s="153"/>
      <c r="D253" s="154"/>
      <c r="E253" s="155"/>
      <c r="F253" s="155"/>
      <c r="G253" s="13"/>
      <c r="H253" s="4"/>
      <c r="I253" s="5"/>
      <c r="J253" s="3"/>
      <c r="K253" s="4"/>
      <c r="L253" s="3"/>
      <c r="M253" s="6"/>
      <c r="N253" s="6"/>
      <c r="O253" s="6"/>
      <c r="P253" s="6"/>
      <c r="Q253" s="6"/>
      <c r="R253" s="6"/>
      <c r="S253" s="6"/>
      <c r="T253" s="6"/>
      <c r="U253" s="6"/>
      <c r="V253" s="6"/>
      <c r="W253" s="6"/>
      <c r="X253" s="6"/>
      <c r="Y253" s="6"/>
      <c r="Z253" s="6"/>
      <c r="AA253" s="6"/>
    </row>
    <row r="254" spans="1:27" s="68" customFormat="1" ht="43.8" customHeight="1" x14ac:dyDescent="0.3">
      <c r="A254" s="152"/>
      <c r="B254" s="6"/>
      <c r="C254" s="153"/>
      <c r="D254" s="154"/>
      <c r="E254" s="155"/>
      <c r="F254" s="155"/>
      <c r="G254" s="13"/>
      <c r="H254" s="4"/>
      <c r="I254" s="5"/>
      <c r="J254" s="3"/>
      <c r="K254" s="4"/>
      <c r="L254" s="3"/>
      <c r="M254" s="6"/>
      <c r="N254" s="6"/>
      <c r="O254" s="6"/>
      <c r="P254" s="6"/>
      <c r="Q254" s="6"/>
      <c r="R254" s="6"/>
      <c r="S254" s="6"/>
      <c r="T254" s="6"/>
      <c r="U254" s="6"/>
      <c r="V254" s="6"/>
      <c r="W254" s="6"/>
      <c r="X254" s="6"/>
      <c r="Y254" s="6"/>
      <c r="Z254" s="6"/>
      <c r="AA254" s="6"/>
    </row>
    <row r="255" spans="1:27" s="68" customFormat="1" ht="43.8" customHeight="1" x14ac:dyDescent="0.3">
      <c r="A255" s="152"/>
      <c r="B255" s="6"/>
      <c r="C255" s="153"/>
      <c r="D255" s="154"/>
      <c r="E255" s="155"/>
      <c r="F255" s="155"/>
      <c r="G255" s="13"/>
      <c r="H255" s="4"/>
      <c r="I255" s="5"/>
      <c r="J255" s="3"/>
      <c r="K255" s="4"/>
      <c r="L255" s="3"/>
      <c r="M255" s="6"/>
      <c r="N255" s="6"/>
      <c r="O255" s="6"/>
      <c r="P255" s="6"/>
      <c r="Q255" s="6"/>
      <c r="R255" s="6"/>
      <c r="S255" s="6"/>
      <c r="T255" s="6"/>
      <c r="U255" s="6"/>
      <c r="V255" s="6"/>
      <c r="W255" s="6"/>
      <c r="X255" s="6"/>
      <c r="Y255" s="6"/>
      <c r="Z255" s="6"/>
      <c r="AA255" s="6"/>
    </row>
    <row r="256" spans="1:27" s="68" customFormat="1" ht="43.8" customHeight="1" x14ac:dyDescent="0.3">
      <c r="A256" s="152"/>
      <c r="B256" s="6"/>
      <c r="C256" s="153"/>
      <c r="D256" s="154"/>
      <c r="E256" s="155"/>
      <c r="F256" s="155"/>
      <c r="G256" s="13"/>
      <c r="H256" s="4"/>
      <c r="I256" s="5"/>
      <c r="J256" s="3"/>
      <c r="K256" s="4"/>
      <c r="L256" s="3"/>
      <c r="M256" s="6"/>
      <c r="N256" s="6"/>
      <c r="O256" s="6"/>
      <c r="P256" s="6"/>
      <c r="Q256" s="6"/>
      <c r="R256" s="6"/>
      <c r="S256" s="6"/>
      <c r="T256" s="6"/>
      <c r="U256" s="6"/>
      <c r="V256" s="6"/>
      <c r="W256" s="6"/>
      <c r="X256" s="6"/>
      <c r="Y256" s="6"/>
      <c r="Z256" s="6"/>
      <c r="AA256" s="6"/>
    </row>
    <row r="257" spans="1:27" s="74" customFormat="1" ht="43.8" customHeight="1" x14ac:dyDescent="0.3">
      <c r="A257" s="152"/>
      <c r="B257" s="6"/>
      <c r="C257" s="153"/>
      <c r="D257" s="154"/>
      <c r="E257" s="155"/>
      <c r="F257" s="155"/>
      <c r="G257" s="13"/>
      <c r="H257" s="4"/>
      <c r="I257" s="5"/>
      <c r="J257" s="3"/>
      <c r="K257" s="4"/>
      <c r="L257" s="3"/>
      <c r="M257" s="6"/>
      <c r="N257" s="6"/>
      <c r="O257" s="6"/>
      <c r="P257" s="6"/>
      <c r="Q257" s="6"/>
      <c r="R257" s="6"/>
      <c r="S257" s="6"/>
      <c r="T257" s="6"/>
      <c r="U257" s="6"/>
      <c r="V257" s="6"/>
      <c r="W257" s="6"/>
      <c r="X257" s="6"/>
      <c r="Y257" s="6"/>
      <c r="Z257" s="6"/>
      <c r="AA257" s="6"/>
    </row>
    <row r="258" spans="1:27" s="62" customFormat="1" ht="43.8" customHeight="1" x14ac:dyDescent="0.3">
      <c r="A258" s="152"/>
      <c r="B258" s="6"/>
      <c r="C258" s="153"/>
      <c r="D258" s="154"/>
      <c r="E258" s="155"/>
      <c r="F258" s="155"/>
      <c r="G258" s="13"/>
      <c r="H258" s="4"/>
      <c r="I258" s="5"/>
      <c r="J258" s="3"/>
      <c r="K258" s="4"/>
      <c r="L258" s="3"/>
      <c r="M258" s="6"/>
      <c r="N258" s="6"/>
      <c r="O258" s="6"/>
      <c r="P258" s="6"/>
      <c r="Q258" s="6"/>
      <c r="R258" s="6"/>
      <c r="S258" s="6"/>
      <c r="T258" s="6"/>
      <c r="U258" s="6"/>
      <c r="V258" s="6"/>
      <c r="W258" s="6"/>
      <c r="X258" s="6"/>
      <c r="Y258" s="6"/>
      <c r="Z258" s="6"/>
      <c r="AA258" s="6"/>
    </row>
    <row r="259" spans="1:27" s="87" customFormat="1" ht="43.8" customHeight="1" x14ac:dyDescent="0.3">
      <c r="A259" s="152"/>
      <c r="B259" s="6"/>
      <c r="C259" s="153"/>
      <c r="D259" s="154"/>
      <c r="E259" s="155"/>
      <c r="F259" s="155"/>
      <c r="G259" s="13"/>
      <c r="H259" s="4"/>
      <c r="I259" s="5"/>
      <c r="J259" s="3"/>
      <c r="K259" s="4"/>
      <c r="L259" s="3"/>
      <c r="M259" s="6"/>
      <c r="N259" s="6"/>
      <c r="O259" s="6"/>
      <c r="P259" s="6"/>
      <c r="Q259" s="6"/>
      <c r="R259" s="6"/>
      <c r="S259" s="6"/>
      <c r="T259" s="6"/>
      <c r="U259" s="6"/>
      <c r="V259" s="6"/>
      <c r="W259" s="6"/>
      <c r="X259" s="6"/>
      <c r="Y259" s="6"/>
      <c r="Z259" s="6"/>
      <c r="AA259" s="6"/>
    </row>
    <row r="260" spans="1:27" s="87" customFormat="1" ht="43.8" customHeight="1" x14ac:dyDescent="0.3">
      <c r="A260" s="152"/>
      <c r="B260" s="6"/>
      <c r="C260" s="153"/>
      <c r="D260" s="154"/>
      <c r="E260" s="155"/>
      <c r="F260" s="155"/>
      <c r="G260" s="13"/>
      <c r="H260" s="4"/>
      <c r="I260" s="5"/>
      <c r="J260" s="3"/>
      <c r="K260" s="4"/>
      <c r="L260" s="3"/>
      <c r="M260" s="6"/>
      <c r="N260" s="6"/>
      <c r="O260" s="6"/>
      <c r="P260" s="6"/>
      <c r="Q260" s="6"/>
      <c r="R260" s="6"/>
      <c r="S260" s="6"/>
      <c r="T260" s="6"/>
      <c r="U260" s="6"/>
      <c r="V260" s="6"/>
      <c r="W260" s="6"/>
      <c r="X260" s="6"/>
      <c r="Y260" s="6"/>
      <c r="Z260" s="6"/>
      <c r="AA260" s="6"/>
    </row>
    <row r="261" spans="1:27" s="87" customFormat="1" ht="43.8" customHeight="1" x14ac:dyDescent="0.3">
      <c r="A261" s="152"/>
      <c r="B261" s="6"/>
      <c r="C261" s="153"/>
      <c r="D261" s="154"/>
      <c r="E261" s="155"/>
      <c r="F261" s="155"/>
      <c r="G261" s="13"/>
      <c r="H261" s="4"/>
      <c r="I261" s="5"/>
      <c r="J261" s="3"/>
      <c r="K261" s="4"/>
      <c r="L261" s="3"/>
      <c r="M261" s="6"/>
      <c r="N261" s="6"/>
      <c r="O261" s="6"/>
      <c r="P261" s="6"/>
      <c r="Q261" s="6"/>
      <c r="R261" s="6"/>
      <c r="S261" s="6"/>
      <c r="T261" s="6"/>
      <c r="U261" s="6"/>
      <c r="V261" s="6"/>
      <c r="W261" s="6"/>
      <c r="X261" s="6"/>
      <c r="Y261" s="6"/>
      <c r="Z261" s="6"/>
      <c r="AA261" s="6"/>
    </row>
    <row r="262" spans="1:27" s="87" customFormat="1" ht="43.8" customHeight="1" x14ac:dyDescent="0.3">
      <c r="A262" s="152"/>
      <c r="B262" s="6"/>
      <c r="C262" s="153"/>
      <c r="D262" s="154"/>
      <c r="E262" s="155"/>
      <c r="F262" s="155"/>
      <c r="G262" s="13"/>
      <c r="H262" s="4"/>
      <c r="I262" s="5"/>
      <c r="J262" s="3"/>
      <c r="K262" s="4"/>
      <c r="L262" s="3"/>
      <c r="M262" s="6"/>
      <c r="N262" s="6"/>
      <c r="O262" s="6"/>
      <c r="P262" s="6"/>
      <c r="Q262" s="6"/>
      <c r="R262" s="6"/>
      <c r="S262" s="6"/>
      <c r="T262" s="6"/>
      <c r="U262" s="6"/>
      <c r="V262" s="6"/>
      <c r="W262" s="6"/>
      <c r="X262" s="6"/>
      <c r="Y262" s="6"/>
      <c r="Z262" s="6"/>
      <c r="AA262" s="6"/>
    </row>
    <row r="263" spans="1:27" s="98" customFormat="1" ht="43.8" customHeight="1" x14ac:dyDescent="0.3">
      <c r="A263" s="152"/>
      <c r="B263" s="6"/>
      <c r="C263" s="153"/>
      <c r="D263" s="154"/>
      <c r="E263" s="155"/>
      <c r="F263" s="155"/>
      <c r="G263" s="13"/>
      <c r="H263" s="4"/>
      <c r="I263" s="5"/>
      <c r="J263" s="3"/>
      <c r="K263" s="4"/>
      <c r="L263" s="3"/>
      <c r="M263" s="6"/>
      <c r="N263" s="6"/>
      <c r="O263" s="6"/>
      <c r="P263" s="6"/>
      <c r="Q263" s="6"/>
      <c r="R263" s="6"/>
      <c r="S263" s="6"/>
      <c r="T263" s="6"/>
      <c r="U263" s="6"/>
      <c r="V263" s="6"/>
      <c r="W263" s="6"/>
      <c r="X263" s="159"/>
      <c r="Y263" s="159"/>
      <c r="Z263" s="159"/>
      <c r="AA263" s="159"/>
    </row>
    <row r="264" spans="1:27" s="56" customFormat="1" ht="43.8" customHeight="1" x14ac:dyDescent="0.3">
      <c r="A264" s="152"/>
      <c r="B264" s="6"/>
      <c r="C264" s="153"/>
      <c r="D264" s="154"/>
      <c r="E264" s="155"/>
      <c r="F264" s="155"/>
      <c r="G264" s="13"/>
      <c r="H264" s="4"/>
      <c r="I264" s="5"/>
      <c r="J264" s="3"/>
      <c r="K264" s="4"/>
      <c r="L264" s="3"/>
      <c r="M264" s="6"/>
      <c r="N264" s="6"/>
      <c r="O264" s="6"/>
      <c r="P264" s="6"/>
      <c r="Q264" s="6"/>
      <c r="R264" s="6"/>
      <c r="S264" s="6"/>
      <c r="T264" s="6"/>
      <c r="U264" s="6"/>
      <c r="V264" s="6"/>
      <c r="W264" s="6"/>
      <c r="X264" s="159"/>
      <c r="Y264" s="159"/>
      <c r="Z264" s="159"/>
      <c r="AA264" s="159"/>
    </row>
    <row r="265" spans="1:27" s="156" customFormat="1" ht="43.8" customHeight="1" x14ac:dyDescent="0.3">
      <c r="A265" s="152"/>
      <c r="B265" s="6"/>
      <c r="C265" s="153"/>
      <c r="D265" s="154"/>
      <c r="E265" s="155"/>
      <c r="F265" s="155"/>
      <c r="G265" s="13"/>
      <c r="H265" s="4"/>
      <c r="I265" s="5"/>
      <c r="J265" s="3"/>
      <c r="K265" s="4"/>
      <c r="L265" s="3"/>
      <c r="M265" s="6"/>
      <c r="N265" s="6"/>
      <c r="O265" s="6"/>
      <c r="P265" s="6"/>
      <c r="Q265" s="6"/>
      <c r="R265" s="6"/>
      <c r="S265" s="6"/>
      <c r="T265" s="6"/>
      <c r="U265" s="6"/>
      <c r="V265" s="6"/>
      <c r="W265" s="6"/>
      <c r="X265" s="159"/>
      <c r="Y265" s="159"/>
      <c r="Z265" s="159"/>
      <c r="AA265" s="159"/>
    </row>
    <row r="266" spans="1:27" s="47" customFormat="1" ht="43.8" customHeight="1" x14ac:dyDescent="0.3">
      <c r="A266" s="152"/>
      <c r="B266" s="6"/>
      <c r="C266" s="153"/>
      <c r="D266" s="154"/>
      <c r="E266" s="155"/>
      <c r="F266" s="155"/>
      <c r="G266" s="13"/>
      <c r="H266" s="4"/>
      <c r="I266" s="5"/>
      <c r="J266" s="3"/>
      <c r="K266" s="4"/>
      <c r="L266" s="3"/>
      <c r="M266" s="6"/>
      <c r="N266" s="6"/>
      <c r="O266" s="6"/>
      <c r="P266" s="6"/>
      <c r="Q266" s="6"/>
      <c r="R266" s="6"/>
      <c r="S266" s="6"/>
      <c r="T266" s="6"/>
      <c r="U266" s="6"/>
      <c r="V266" s="6"/>
      <c r="W266" s="6"/>
      <c r="X266" s="6"/>
      <c r="Y266" s="6"/>
      <c r="Z266" s="6"/>
      <c r="AA266" s="6"/>
    </row>
    <row r="267" spans="1:27" s="47" customFormat="1" ht="43.8" customHeight="1" x14ac:dyDescent="0.3">
      <c r="A267" s="152"/>
      <c r="B267" s="6"/>
      <c r="C267" s="153"/>
      <c r="D267" s="154"/>
      <c r="E267" s="155"/>
      <c r="F267" s="155"/>
      <c r="G267" s="13"/>
      <c r="H267" s="4"/>
      <c r="I267" s="5"/>
      <c r="J267" s="3"/>
      <c r="K267" s="4"/>
      <c r="L267" s="3"/>
      <c r="M267" s="6"/>
      <c r="N267" s="6"/>
      <c r="O267" s="6"/>
      <c r="P267" s="6"/>
      <c r="Q267" s="6"/>
      <c r="R267" s="6"/>
      <c r="S267" s="6"/>
      <c r="T267" s="6"/>
      <c r="U267" s="6"/>
      <c r="V267" s="6"/>
      <c r="W267" s="6"/>
      <c r="X267" s="151"/>
      <c r="Y267" s="151"/>
      <c r="Z267" s="151"/>
      <c r="AA267" s="151"/>
    </row>
    <row r="268" spans="1:27" s="47" customFormat="1" ht="43.8" customHeight="1" x14ac:dyDescent="0.3">
      <c r="A268" s="152"/>
      <c r="B268" s="6"/>
      <c r="C268" s="153"/>
      <c r="D268" s="154"/>
      <c r="E268" s="155"/>
      <c r="F268" s="155"/>
      <c r="G268" s="13"/>
      <c r="H268" s="4"/>
      <c r="I268" s="5"/>
      <c r="J268" s="3"/>
      <c r="K268" s="4"/>
      <c r="L268" s="3"/>
      <c r="M268" s="6"/>
      <c r="N268" s="6"/>
      <c r="O268" s="6"/>
      <c r="P268" s="6"/>
      <c r="Q268" s="6"/>
      <c r="R268" s="6"/>
      <c r="S268" s="6"/>
      <c r="T268" s="6"/>
      <c r="U268" s="6"/>
      <c r="V268" s="6"/>
      <c r="W268" s="6"/>
      <c r="X268" s="6"/>
      <c r="Y268" s="6"/>
      <c r="Z268" s="6"/>
      <c r="AA268" s="6"/>
    </row>
    <row r="269" spans="1:27" s="47" customFormat="1" ht="43.8" customHeight="1" x14ac:dyDescent="0.3">
      <c r="A269" s="152"/>
      <c r="B269" s="6"/>
      <c r="C269" s="153"/>
      <c r="D269" s="154"/>
      <c r="E269" s="155"/>
      <c r="F269" s="155"/>
      <c r="G269" s="13"/>
      <c r="H269" s="4"/>
      <c r="I269" s="5"/>
      <c r="J269" s="3"/>
      <c r="K269" s="4"/>
      <c r="L269" s="3"/>
      <c r="M269" s="6"/>
      <c r="N269" s="6"/>
      <c r="O269" s="6"/>
      <c r="P269" s="6"/>
      <c r="Q269" s="6"/>
      <c r="R269" s="6"/>
      <c r="S269" s="6"/>
      <c r="T269" s="6"/>
      <c r="U269" s="6"/>
      <c r="V269" s="6"/>
      <c r="W269" s="6"/>
      <c r="X269" s="6"/>
      <c r="Y269" s="6"/>
      <c r="Z269" s="6"/>
      <c r="AA269" s="6"/>
    </row>
    <row r="270" spans="1:27" s="47" customFormat="1" ht="43.8" customHeight="1" x14ac:dyDescent="0.3">
      <c r="A270" s="152"/>
      <c r="B270" s="6"/>
      <c r="C270" s="153"/>
      <c r="D270" s="154"/>
      <c r="E270" s="155"/>
      <c r="F270" s="155"/>
      <c r="G270" s="13"/>
      <c r="H270" s="4"/>
      <c r="I270" s="5"/>
      <c r="J270" s="3"/>
      <c r="K270" s="4"/>
      <c r="L270" s="3"/>
      <c r="M270" s="6"/>
      <c r="N270" s="6"/>
      <c r="O270" s="6"/>
      <c r="P270" s="6"/>
      <c r="Q270" s="6"/>
      <c r="R270" s="6"/>
      <c r="S270" s="6"/>
      <c r="T270" s="6"/>
      <c r="U270" s="6"/>
      <c r="V270" s="6"/>
      <c r="W270" s="6"/>
      <c r="X270" s="6"/>
      <c r="Y270" s="6"/>
      <c r="Z270" s="6"/>
      <c r="AA270" s="6"/>
    </row>
    <row r="272" spans="1:27" ht="43.8" customHeight="1" x14ac:dyDescent="0.3">
      <c r="X272" s="151"/>
      <c r="Y272" s="151"/>
      <c r="Z272" s="151"/>
      <c r="AA272" s="151"/>
    </row>
    <row r="273" spans="1:27" s="158" customFormat="1" ht="43.8" customHeight="1" x14ac:dyDescent="0.3">
      <c r="A273" s="152"/>
      <c r="B273" s="6"/>
      <c r="C273" s="153"/>
      <c r="D273" s="154"/>
      <c r="E273" s="155"/>
      <c r="F273" s="155"/>
      <c r="G273" s="13"/>
      <c r="H273" s="4"/>
      <c r="I273" s="5"/>
      <c r="J273" s="3"/>
      <c r="K273" s="4"/>
      <c r="L273" s="3"/>
      <c r="M273" s="6"/>
      <c r="N273" s="6"/>
      <c r="O273" s="6"/>
      <c r="P273" s="6"/>
      <c r="Q273" s="6"/>
      <c r="R273" s="6"/>
      <c r="S273" s="6"/>
      <c r="T273" s="6"/>
      <c r="U273" s="6"/>
      <c r="V273" s="6"/>
      <c r="W273" s="6"/>
      <c r="X273" s="6"/>
      <c r="Y273" s="6"/>
      <c r="Z273" s="6"/>
      <c r="AA273" s="6"/>
    </row>
    <row r="274" spans="1:27" s="151" customFormat="1" ht="43.8" customHeight="1" x14ac:dyDescent="0.3">
      <c r="A274" s="152"/>
      <c r="B274" s="6"/>
      <c r="C274" s="153"/>
      <c r="D274" s="154"/>
      <c r="E274" s="155"/>
      <c r="F274" s="155"/>
      <c r="G274" s="13"/>
      <c r="H274" s="4"/>
      <c r="I274" s="5"/>
      <c r="J274" s="3"/>
      <c r="K274" s="4"/>
      <c r="L274" s="3"/>
      <c r="M274" s="6"/>
      <c r="N274" s="6"/>
      <c r="O274" s="6"/>
      <c r="P274" s="6"/>
      <c r="Q274" s="6"/>
      <c r="R274" s="6"/>
      <c r="S274" s="6"/>
      <c r="T274" s="6"/>
      <c r="U274" s="6"/>
      <c r="V274" s="6"/>
      <c r="W274" s="6"/>
      <c r="X274" s="37"/>
      <c r="Y274" s="37"/>
      <c r="Z274" s="37"/>
      <c r="AA274" s="37"/>
    </row>
    <row r="275" spans="1:27" s="151" customFormat="1" ht="43.8" customHeight="1" x14ac:dyDescent="0.3">
      <c r="A275" s="152"/>
      <c r="B275" s="6"/>
      <c r="C275" s="153"/>
      <c r="D275" s="154"/>
      <c r="E275" s="155"/>
      <c r="F275" s="155"/>
      <c r="G275" s="13"/>
      <c r="H275" s="4"/>
      <c r="I275" s="5"/>
      <c r="J275" s="3"/>
      <c r="K275" s="4"/>
      <c r="L275" s="3"/>
      <c r="M275" s="6"/>
      <c r="N275" s="6"/>
      <c r="O275" s="6"/>
      <c r="P275" s="6"/>
      <c r="Q275" s="6"/>
      <c r="R275" s="6"/>
      <c r="S275" s="6"/>
      <c r="T275" s="6"/>
      <c r="U275" s="6"/>
      <c r="V275" s="6"/>
      <c r="W275" s="6"/>
      <c r="X275" s="37"/>
      <c r="Y275" s="37"/>
      <c r="Z275" s="37"/>
      <c r="AA275" s="37"/>
    </row>
    <row r="276" spans="1:27" ht="43.8" customHeight="1" x14ac:dyDescent="0.3">
      <c r="X276" s="47"/>
      <c r="Y276" s="47"/>
      <c r="Z276" s="47"/>
      <c r="AA276" s="47"/>
    </row>
    <row r="277" spans="1:27" ht="43.8" customHeight="1" x14ac:dyDescent="0.3">
      <c r="X277" s="56"/>
      <c r="Y277" s="56"/>
      <c r="Z277" s="56"/>
      <c r="AA277" s="56"/>
    </row>
    <row r="278" spans="1:27" ht="43.8" customHeight="1" x14ac:dyDescent="0.3">
      <c r="X278" s="62"/>
      <c r="Y278" s="62"/>
      <c r="Z278" s="62"/>
      <c r="AA278" s="62"/>
    </row>
    <row r="279" spans="1:27" ht="43.8" customHeight="1" x14ac:dyDescent="0.3">
      <c r="X279" s="62"/>
      <c r="Y279" s="62"/>
      <c r="Z279" s="62"/>
      <c r="AA279" s="62"/>
    </row>
    <row r="280" spans="1:27" ht="43.8" customHeight="1" x14ac:dyDescent="0.3">
      <c r="X280" s="68"/>
      <c r="Y280" s="68"/>
      <c r="Z280" s="68"/>
      <c r="AA280" s="68"/>
    </row>
    <row r="281" spans="1:27" ht="43.8" customHeight="1" x14ac:dyDescent="0.3">
      <c r="X281" s="68"/>
      <c r="Y281" s="68"/>
      <c r="Z281" s="68"/>
      <c r="AA281" s="68"/>
    </row>
    <row r="282" spans="1:27" ht="43.8" customHeight="1" x14ac:dyDescent="0.3">
      <c r="X282" s="68"/>
      <c r="Y282" s="68"/>
      <c r="Z282" s="68"/>
      <c r="AA282" s="68"/>
    </row>
    <row r="283" spans="1:27" ht="43.8" customHeight="1" x14ac:dyDescent="0.3">
      <c r="X283" s="74"/>
      <c r="Y283" s="74"/>
      <c r="Z283" s="74"/>
      <c r="AA283" s="74"/>
    </row>
    <row r="284" spans="1:27" ht="43.8" customHeight="1" x14ac:dyDescent="0.3">
      <c r="X284" s="62"/>
      <c r="Y284" s="62"/>
      <c r="Z284" s="62"/>
      <c r="AA284" s="62"/>
    </row>
    <row r="285" spans="1:27" s="56" customFormat="1" ht="43.8" customHeight="1" x14ac:dyDescent="0.3">
      <c r="A285" s="152"/>
      <c r="B285" s="6"/>
      <c r="C285" s="153"/>
      <c r="D285" s="154"/>
      <c r="E285" s="155"/>
      <c r="F285" s="155"/>
      <c r="G285" s="13"/>
      <c r="H285" s="4"/>
      <c r="I285" s="5"/>
      <c r="J285" s="3"/>
      <c r="K285" s="4"/>
      <c r="L285" s="3"/>
      <c r="M285" s="6"/>
      <c r="N285" s="6"/>
      <c r="O285" s="6"/>
      <c r="P285" s="6"/>
      <c r="Q285" s="6"/>
      <c r="R285" s="6"/>
      <c r="S285" s="6"/>
      <c r="T285" s="6"/>
      <c r="U285" s="6"/>
      <c r="V285" s="6"/>
      <c r="W285" s="6"/>
      <c r="X285" s="87"/>
      <c r="Y285" s="87"/>
      <c r="Z285" s="87"/>
      <c r="AA285" s="87"/>
    </row>
    <row r="286" spans="1:27" ht="43.8" customHeight="1" x14ac:dyDescent="0.3">
      <c r="X286" s="87"/>
      <c r="Y286" s="87"/>
      <c r="Z286" s="87"/>
      <c r="AA286" s="87"/>
    </row>
    <row r="287" spans="1:27" ht="43.8" customHeight="1" x14ac:dyDescent="0.3">
      <c r="X287" s="87"/>
      <c r="Y287" s="87"/>
      <c r="Z287" s="87"/>
      <c r="AA287" s="87"/>
    </row>
    <row r="288" spans="1:27" ht="43.8" customHeight="1" x14ac:dyDescent="0.3">
      <c r="X288" s="87"/>
      <c r="Y288" s="87"/>
      <c r="Z288" s="87"/>
      <c r="AA288" s="87"/>
    </row>
    <row r="289" spans="1:27" ht="43.8" customHeight="1" x14ac:dyDescent="0.3">
      <c r="X289" s="98"/>
      <c r="Y289" s="98"/>
      <c r="Z289" s="98"/>
      <c r="AA289" s="98"/>
    </row>
    <row r="290" spans="1:27" ht="43.8" customHeight="1" x14ac:dyDescent="0.3">
      <c r="X290" s="56"/>
      <c r="Y290" s="56"/>
      <c r="Z290" s="56"/>
      <c r="AA290" s="56"/>
    </row>
    <row r="291" spans="1:27" ht="43.8" customHeight="1" x14ac:dyDescent="0.3">
      <c r="X291" s="156"/>
      <c r="Y291" s="156"/>
      <c r="Z291" s="156"/>
      <c r="AA291" s="156"/>
    </row>
    <row r="292" spans="1:27" ht="43.8" customHeight="1" x14ac:dyDescent="0.3">
      <c r="X292" s="47"/>
      <c r="Y292" s="47"/>
      <c r="Z292" s="47"/>
      <c r="AA292" s="47"/>
    </row>
    <row r="293" spans="1:27" ht="43.8" customHeight="1" x14ac:dyDescent="0.3">
      <c r="X293" s="47"/>
      <c r="Y293" s="47"/>
      <c r="Z293" s="47"/>
      <c r="AA293" s="47"/>
    </row>
    <row r="294" spans="1:27" ht="43.8" customHeight="1" x14ac:dyDescent="0.3">
      <c r="X294" s="47"/>
      <c r="Y294" s="47"/>
      <c r="Z294" s="47"/>
      <c r="AA294" s="47"/>
    </row>
    <row r="295" spans="1:27" ht="43.8" customHeight="1" x14ac:dyDescent="0.3">
      <c r="X295" s="47"/>
      <c r="Y295" s="47"/>
      <c r="Z295" s="47"/>
      <c r="AA295" s="47"/>
    </row>
    <row r="298" spans="1:27" s="159" customFormat="1" ht="43.8" customHeight="1" x14ac:dyDescent="0.3">
      <c r="A298" s="152"/>
      <c r="B298" s="6"/>
      <c r="C298" s="153"/>
      <c r="D298" s="154"/>
      <c r="E298" s="155"/>
      <c r="F298" s="155"/>
      <c r="G298" s="13"/>
      <c r="H298" s="4"/>
      <c r="I298" s="5"/>
      <c r="J298" s="3"/>
      <c r="K298" s="4"/>
      <c r="L298" s="3"/>
      <c r="M298" s="6"/>
      <c r="N298" s="6"/>
      <c r="O298" s="6"/>
      <c r="P298" s="6"/>
      <c r="Q298" s="6"/>
      <c r="R298" s="6"/>
      <c r="S298" s="6"/>
      <c r="T298" s="6"/>
      <c r="U298" s="6"/>
      <c r="V298" s="6"/>
      <c r="W298" s="6"/>
      <c r="X298" s="158"/>
      <c r="Y298" s="158"/>
      <c r="Z298" s="158"/>
      <c r="AA298" s="158"/>
    </row>
    <row r="299" spans="1:27" s="159" customFormat="1" ht="43.8" customHeight="1" x14ac:dyDescent="0.3">
      <c r="A299" s="152"/>
      <c r="B299" s="6"/>
      <c r="C299" s="153"/>
      <c r="D299" s="154"/>
      <c r="E299" s="155"/>
      <c r="F299" s="155"/>
      <c r="G299" s="13"/>
      <c r="H299" s="4"/>
      <c r="I299" s="5"/>
      <c r="J299" s="3"/>
      <c r="K299" s="4"/>
      <c r="L299" s="3"/>
      <c r="M299" s="6"/>
      <c r="N299" s="6"/>
      <c r="O299" s="6"/>
      <c r="P299" s="6"/>
      <c r="Q299" s="6"/>
      <c r="R299" s="6"/>
      <c r="S299" s="6"/>
      <c r="T299" s="6"/>
      <c r="U299" s="6"/>
      <c r="V299" s="6"/>
      <c r="W299" s="6"/>
      <c r="X299" s="151"/>
      <c r="Y299" s="151"/>
      <c r="Z299" s="151"/>
      <c r="AA299" s="151"/>
    </row>
    <row r="300" spans="1:27" s="159" customFormat="1" ht="43.8" customHeight="1" x14ac:dyDescent="0.3">
      <c r="A300" s="152"/>
      <c r="B300" s="6"/>
      <c r="C300" s="153"/>
      <c r="D300" s="154"/>
      <c r="E300" s="155"/>
      <c r="F300" s="155"/>
      <c r="G300" s="13"/>
      <c r="H300" s="4"/>
      <c r="I300" s="5"/>
      <c r="J300" s="3"/>
      <c r="K300" s="4"/>
      <c r="L300" s="3"/>
      <c r="M300" s="6"/>
      <c r="N300" s="6"/>
      <c r="O300" s="6"/>
      <c r="P300" s="6"/>
      <c r="Q300" s="6"/>
      <c r="R300" s="6"/>
      <c r="S300" s="6"/>
      <c r="T300" s="6"/>
      <c r="U300" s="6"/>
      <c r="V300" s="6"/>
      <c r="W300" s="6"/>
      <c r="X300" s="151"/>
      <c r="Y300" s="151"/>
      <c r="Z300" s="151"/>
      <c r="AA300" s="151"/>
    </row>
    <row r="302" spans="1:27" s="151" customFormat="1" ht="43.8" customHeight="1" x14ac:dyDescent="0.3">
      <c r="A302" s="152"/>
      <c r="B302" s="6"/>
      <c r="C302" s="153"/>
      <c r="D302" s="154"/>
      <c r="E302" s="155"/>
      <c r="F302" s="155"/>
      <c r="G302" s="13"/>
      <c r="H302" s="4"/>
      <c r="I302" s="5"/>
      <c r="J302" s="3"/>
      <c r="K302" s="4"/>
      <c r="L302" s="3"/>
      <c r="M302" s="6"/>
      <c r="N302" s="6"/>
      <c r="O302" s="6"/>
      <c r="P302" s="6"/>
      <c r="Q302" s="6"/>
      <c r="R302" s="6"/>
      <c r="S302" s="6"/>
      <c r="T302" s="6"/>
      <c r="U302" s="6"/>
      <c r="V302" s="6"/>
      <c r="W302" s="6"/>
      <c r="X302" s="6"/>
      <c r="Y302" s="6"/>
      <c r="Z302" s="6"/>
      <c r="AA302" s="6"/>
    </row>
    <row r="307" spans="1:27" s="151" customFormat="1" ht="43.8" customHeight="1" x14ac:dyDescent="0.3">
      <c r="A307" s="152"/>
      <c r="B307" s="6"/>
      <c r="C307" s="153"/>
      <c r="D307" s="154"/>
      <c r="E307" s="155"/>
      <c r="F307" s="155"/>
      <c r="G307" s="13"/>
      <c r="H307" s="4"/>
      <c r="I307" s="5"/>
      <c r="J307" s="3"/>
      <c r="K307" s="4"/>
      <c r="L307" s="3"/>
      <c r="M307" s="6"/>
      <c r="N307" s="6"/>
      <c r="O307" s="6"/>
      <c r="P307" s="6"/>
      <c r="Q307" s="6"/>
      <c r="R307" s="6"/>
      <c r="S307" s="6"/>
      <c r="T307" s="6"/>
      <c r="U307" s="6"/>
      <c r="V307" s="6"/>
      <c r="W307" s="6"/>
      <c r="X307" s="6"/>
      <c r="Y307" s="6"/>
      <c r="Z307" s="6"/>
      <c r="AA307" s="6"/>
    </row>
    <row r="309" spans="1:27" s="37" customFormat="1" ht="43.8" customHeight="1" x14ac:dyDescent="0.3">
      <c r="A309" s="152"/>
      <c r="B309" s="6"/>
      <c r="C309" s="153"/>
      <c r="D309" s="154"/>
      <c r="E309" s="155"/>
      <c r="F309" s="155"/>
      <c r="G309" s="13"/>
      <c r="H309" s="4"/>
      <c r="I309" s="5"/>
      <c r="J309" s="3"/>
      <c r="K309" s="4"/>
      <c r="L309" s="3"/>
      <c r="M309" s="6"/>
      <c r="N309" s="6"/>
      <c r="O309" s="6"/>
      <c r="P309" s="6"/>
      <c r="Q309" s="6"/>
      <c r="R309" s="6"/>
      <c r="S309" s="6"/>
      <c r="T309" s="6"/>
      <c r="U309" s="6"/>
      <c r="V309" s="6"/>
      <c r="W309" s="6"/>
      <c r="X309" s="6"/>
      <c r="Y309" s="6"/>
      <c r="Z309" s="6"/>
      <c r="AA309" s="6"/>
    </row>
    <row r="310" spans="1:27" s="37" customFormat="1" ht="43.8" customHeight="1" x14ac:dyDescent="0.3">
      <c r="A310" s="152"/>
      <c r="B310" s="6"/>
      <c r="C310" s="153"/>
      <c r="D310" s="154"/>
      <c r="E310" s="155"/>
      <c r="F310" s="155"/>
      <c r="G310" s="13"/>
      <c r="H310" s="4"/>
      <c r="I310" s="5"/>
      <c r="J310" s="3"/>
      <c r="K310" s="4"/>
      <c r="L310" s="3"/>
      <c r="M310" s="6"/>
      <c r="N310" s="6"/>
      <c r="O310" s="6"/>
      <c r="P310" s="6"/>
      <c r="Q310" s="6"/>
      <c r="R310" s="6"/>
      <c r="S310" s="6"/>
      <c r="T310" s="6"/>
      <c r="U310" s="6"/>
      <c r="V310" s="6"/>
      <c r="W310" s="6"/>
      <c r="X310" s="6"/>
      <c r="Y310" s="6"/>
      <c r="Z310" s="6"/>
      <c r="AA310" s="6"/>
    </row>
    <row r="311" spans="1:27" s="47" customFormat="1" ht="43.8" customHeight="1" x14ac:dyDescent="0.3">
      <c r="A311" s="152"/>
      <c r="B311" s="6"/>
      <c r="C311" s="153"/>
      <c r="D311" s="154"/>
      <c r="E311" s="155"/>
      <c r="F311" s="155"/>
      <c r="G311" s="13"/>
      <c r="H311" s="4"/>
      <c r="I311" s="5"/>
      <c r="J311" s="3"/>
      <c r="K311" s="4"/>
      <c r="L311" s="3"/>
      <c r="M311" s="6"/>
      <c r="N311" s="6"/>
      <c r="O311" s="6"/>
      <c r="P311" s="6"/>
      <c r="Q311" s="6"/>
      <c r="R311" s="6"/>
      <c r="S311" s="6"/>
      <c r="T311" s="6"/>
      <c r="U311" s="6"/>
      <c r="V311" s="6"/>
      <c r="W311" s="6"/>
      <c r="X311" s="56"/>
      <c r="Y311" s="56"/>
      <c r="Z311" s="56"/>
      <c r="AA311" s="56"/>
    </row>
    <row r="312" spans="1:27" s="56" customFormat="1" ht="43.8" customHeight="1" x14ac:dyDescent="0.3">
      <c r="A312" s="152"/>
      <c r="B312" s="6"/>
      <c r="C312" s="153"/>
      <c r="D312" s="154"/>
      <c r="E312" s="155"/>
      <c r="F312" s="155"/>
      <c r="G312" s="13"/>
      <c r="H312" s="4"/>
      <c r="I312" s="5"/>
      <c r="J312" s="3"/>
      <c r="K312" s="4"/>
      <c r="L312" s="3"/>
      <c r="M312" s="6"/>
      <c r="N312" s="6"/>
      <c r="O312" s="6"/>
      <c r="P312" s="6"/>
      <c r="Q312" s="6"/>
      <c r="R312" s="6"/>
      <c r="S312" s="6"/>
      <c r="T312" s="6"/>
      <c r="U312" s="6"/>
      <c r="V312" s="6"/>
      <c r="W312" s="6"/>
      <c r="X312" s="6"/>
      <c r="Y312" s="6"/>
      <c r="Z312" s="6"/>
      <c r="AA312" s="6"/>
    </row>
    <row r="313" spans="1:27" s="62" customFormat="1" ht="43.8" customHeight="1" x14ac:dyDescent="0.3">
      <c r="A313" s="152"/>
      <c r="B313" s="6"/>
      <c r="C313" s="153"/>
      <c r="D313" s="154"/>
      <c r="E313" s="155"/>
      <c r="F313" s="155"/>
      <c r="G313" s="13"/>
      <c r="H313" s="4"/>
      <c r="I313" s="5"/>
      <c r="J313" s="3"/>
      <c r="K313" s="4"/>
      <c r="L313" s="3"/>
      <c r="M313" s="6"/>
      <c r="N313" s="6"/>
      <c r="O313" s="6"/>
      <c r="P313" s="6"/>
      <c r="Q313" s="6"/>
      <c r="R313" s="6"/>
      <c r="S313" s="6"/>
      <c r="T313" s="6"/>
      <c r="U313" s="6"/>
      <c r="V313" s="6"/>
      <c r="W313" s="6"/>
      <c r="X313" s="6"/>
      <c r="Y313" s="6"/>
      <c r="Z313" s="6"/>
      <c r="AA313" s="6"/>
    </row>
    <row r="314" spans="1:27" s="62" customFormat="1" ht="43.8" customHeight="1" x14ac:dyDescent="0.3">
      <c r="A314" s="152"/>
      <c r="B314" s="6"/>
      <c r="C314" s="153"/>
      <c r="D314" s="154"/>
      <c r="E314" s="155"/>
      <c r="F314" s="155"/>
      <c r="G314" s="13"/>
      <c r="H314" s="4"/>
      <c r="I314" s="5"/>
      <c r="J314" s="3"/>
      <c r="K314" s="4"/>
      <c r="L314" s="3"/>
      <c r="M314" s="6"/>
      <c r="N314" s="6"/>
      <c r="O314" s="6"/>
      <c r="P314" s="6"/>
      <c r="Q314" s="6"/>
      <c r="R314" s="6"/>
      <c r="S314" s="6"/>
      <c r="T314" s="6"/>
      <c r="U314" s="6"/>
      <c r="V314" s="6"/>
      <c r="W314" s="6"/>
      <c r="X314" s="6"/>
      <c r="Y314" s="6"/>
      <c r="Z314" s="6"/>
      <c r="AA314" s="6"/>
    </row>
    <row r="315" spans="1:27" s="68" customFormat="1" ht="43.8" customHeight="1" x14ac:dyDescent="0.3">
      <c r="A315" s="152"/>
      <c r="B315" s="6"/>
      <c r="C315" s="153"/>
      <c r="D315" s="154"/>
      <c r="E315" s="155"/>
      <c r="F315" s="155"/>
      <c r="G315" s="13"/>
      <c r="H315" s="4"/>
      <c r="I315" s="5"/>
      <c r="J315" s="3"/>
      <c r="K315" s="4"/>
      <c r="L315" s="3"/>
      <c r="M315" s="6"/>
      <c r="N315" s="6"/>
      <c r="O315" s="6"/>
      <c r="P315" s="6"/>
      <c r="Q315" s="6"/>
      <c r="R315" s="6"/>
      <c r="S315" s="6"/>
      <c r="T315" s="6"/>
      <c r="U315" s="6"/>
      <c r="V315" s="6"/>
      <c r="W315" s="6"/>
      <c r="X315" s="6"/>
      <c r="Y315" s="6"/>
      <c r="Z315" s="6"/>
      <c r="AA315" s="6"/>
    </row>
    <row r="316" spans="1:27" s="68" customFormat="1" ht="43.8" customHeight="1" x14ac:dyDescent="0.3">
      <c r="A316" s="152"/>
      <c r="B316" s="6"/>
      <c r="C316" s="153"/>
      <c r="D316" s="154"/>
      <c r="E316" s="155"/>
      <c r="F316" s="155"/>
      <c r="G316" s="13"/>
      <c r="H316" s="4"/>
      <c r="I316" s="5"/>
      <c r="J316" s="3"/>
      <c r="K316" s="4"/>
      <c r="L316" s="3"/>
      <c r="M316" s="6"/>
      <c r="N316" s="6"/>
      <c r="O316" s="6"/>
      <c r="P316" s="6"/>
      <c r="Q316" s="6"/>
      <c r="R316" s="6"/>
      <c r="S316" s="6"/>
      <c r="T316" s="6"/>
      <c r="U316" s="6"/>
      <c r="V316" s="6"/>
      <c r="W316" s="6"/>
      <c r="X316" s="6"/>
      <c r="Y316" s="6"/>
      <c r="Z316" s="6"/>
      <c r="AA316" s="6"/>
    </row>
    <row r="317" spans="1:27" s="68" customFormat="1" ht="43.8" customHeight="1" x14ac:dyDescent="0.3">
      <c r="A317" s="152"/>
      <c r="B317" s="6"/>
      <c r="C317" s="153"/>
      <c r="D317" s="154"/>
      <c r="E317" s="155"/>
      <c r="F317" s="155"/>
      <c r="G317" s="13"/>
      <c r="H317" s="4"/>
      <c r="I317" s="5"/>
      <c r="J317" s="3"/>
      <c r="K317" s="4"/>
      <c r="L317" s="3"/>
      <c r="M317" s="6"/>
      <c r="N317" s="6"/>
      <c r="O317" s="6"/>
      <c r="P317" s="6"/>
      <c r="Q317" s="6"/>
      <c r="R317" s="6"/>
      <c r="S317" s="6"/>
      <c r="T317" s="6"/>
      <c r="U317" s="6"/>
      <c r="V317" s="6"/>
      <c r="W317" s="6"/>
      <c r="X317" s="6"/>
      <c r="Y317" s="6"/>
      <c r="Z317" s="6"/>
      <c r="AA317" s="6"/>
    </row>
    <row r="318" spans="1:27" s="74" customFormat="1" ht="43.8" customHeight="1" x14ac:dyDescent="0.3">
      <c r="A318" s="152"/>
      <c r="B318" s="6"/>
      <c r="C318" s="153"/>
      <c r="D318" s="154"/>
      <c r="E318" s="155"/>
      <c r="F318" s="155"/>
      <c r="G318" s="13"/>
      <c r="H318" s="4"/>
      <c r="I318" s="5"/>
      <c r="J318" s="3"/>
      <c r="K318" s="4"/>
      <c r="L318" s="3"/>
      <c r="M318" s="6"/>
      <c r="N318" s="6"/>
      <c r="O318" s="6"/>
      <c r="P318" s="6"/>
      <c r="Q318" s="6"/>
      <c r="R318" s="6"/>
      <c r="S318" s="6"/>
      <c r="T318" s="6"/>
      <c r="U318" s="6"/>
      <c r="V318" s="6"/>
      <c r="W318" s="6"/>
      <c r="X318" s="6"/>
      <c r="Y318" s="6"/>
      <c r="Z318" s="6"/>
      <c r="AA318" s="6"/>
    </row>
    <row r="319" spans="1:27" s="62" customFormat="1" ht="43.8" customHeight="1" x14ac:dyDescent="0.3">
      <c r="A319" s="152"/>
      <c r="B319" s="6"/>
      <c r="C319" s="153"/>
      <c r="D319" s="154"/>
      <c r="E319" s="155"/>
      <c r="F319" s="155"/>
      <c r="G319" s="13"/>
      <c r="H319" s="4"/>
      <c r="I319" s="5"/>
      <c r="J319" s="3"/>
      <c r="K319" s="4"/>
      <c r="L319" s="3"/>
      <c r="M319" s="6"/>
      <c r="N319" s="6"/>
      <c r="O319" s="6"/>
      <c r="P319" s="6"/>
      <c r="Q319" s="6"/>
      <c r="R319" s="6"/>
      <c r="S319" s="6"/>
      <c r="T319" s="6"/>
      <c r="U319" s="6"/>
      <c r="V319" s="6"/>
      <c r="W319" s="6"/>
      <c r="X319" s="159"/>
      <c r="Y319" s="159"/>
      <c r="Z319" s="159"/>
      <c r="AA319" s="159"/>
    </row>
    <row r="320" spans="1:27" s="87" customFormat="1" ht="43.8" customHeight="1" x14ac:dyDescent="0.3">
      <c r="A320" s="152"/>
      <c r="B320" s="6"/>
      <c r="C320" s="153"/>
      <c r="D320" s="154"/>
      <c r="E320" s="155"/>
      <c r="F320" s="155"/>
      <c r="G320" s="13"/>
      <c r="H320" s="4"/>
      <c r="I320" s="5"/>
      <c r="J320" s="3"/>
      <c r="K320" s="4"/>
      <c r="L320" s="3"/>
      <c r="M320" s="6"/>
      <c r="N320" s="6"/>
      <c r="O320" s="6"/>
      <c r="P320" s="6"/>
      <c r="Q320" s="6"/>
      <c r="R320" s="6"/>
      <c r="S320" s="6"/>
      <c r="T320" s="6"/>
      <c r="U320" s="6"/>
      <c r="V320" s="6"/>
      <c r="W320" s="6"/>
      <c r="X320" s="159"/>
      <c r="Y320" s="159"/>
      <c r="Z320" s="159"/>
      <c r="AA320" s="159"/>
    </row>
    <row r="321" spans="1:27" s="87" customFormat="1" ht="43.8" customHeight="1" x14ac:dyDescent="0.3">
      <c r="A321" s="152"/>
      <c r="B321" s="6"/>
      <c r="C321" s="153"/>
      <c r="D321" s="154"/>
      <c r="E321" s="155"/>
      <c r="F321" s="155"/>
      <c r="G321" s="13"/>
      <c r="H321" s="4"/>
      <c r="I321" s="5"/>
      <c r="J321" s="3"/>
      <c r="K321" s="4"/>
      <c r="L321" s="3"/>
      <c r="M321" s="6"/>
      <c r="N321" s="6"/>
      <c r="O321" s="6"/>
      <c r="P321" s="6"/>
      <c r="Q321" s="6"/>
      <c r="R321" s="6"/>
      <c r="S321" s="6"/>
      <c r="T321" s="6"/>
      <c r="U321" s="6"/>
      <c r="V321" s="6"/>
      <c r="W321" s="6"/>
      <c r="X321" s="159"/>
      <c r="Y321" s="159"/>
      <c r="Z321" s="159"/>
      <c r="AA321" s="159"/>
    </row>
    <row r="322" spans="1:27" s="87" customFormat="1" ht="43.8" customHeight="1" x14ac:dyDescent="0.3">
      <c r="A322" s="152"/>
      <c r="B322" s="6"/>
      <c r="C322" s="153"/>
      <c r="D322" s="154"/>
      <c r="E322" s="155"/>
      <c r="F322" s="155"/>
      <c r="G322" s="13"/>
      <c r="H322" s="4"/>
      <c r="I322" s="5"/>
      <c r="J322" s="3"/>
      <c r="K322" s="4"/>
      <c r="L322" s="3"/>
      <c r="M322" s="6"/>
      <c r="N322" s="6"/>
      <c r="O322" s="6"/>
      <c r="P322" s="6"/>
      <c r="Q322" s="6"/>
      <c r="R322" s="6"/>
      <c r="S322" s="6"/>
      <c r="T322" s="6"/>
      <c r="U322" s="6"/>
      <c r="V322" s="6"/>
      <c r="W322" s="6"/>
      <c r="X322" s="6"/>
      <c r="Y322" s="6"/>
      <c r="Z322" s="6"/>
      <c r="AA322" s="6"/>
    </row>
    <row r="323" spans="1:27" s="87" customFormat="1" ht="43.8" customHeight="1" x14ac:dyDescent="0.3">
      <c r="A323" s="152"/>
      <c r="B323" s="6"/>
      <c r="C323" s="153"/>
      <c r="D323" s="154"/>
      <c r="E323" s="155"/>
      <c r="F323" s="155"/>
      <c r="G323" s="13"/>
      <c r="H323" s="4"/>
      <c r="I323" s="5"/>
      <c r="J323" s="3"/>
      <c r="K323" s="4"/>
      <c r="L323" s="3"/>
      <c r="M323" s="6"/>
      <c r="N323" s="6"/>
      <c r="O323" s="6"/>
      <c r="P323" s="6"/>
      <c r="Q323" s="6"/>
      <c r="R323" s="6"/>
      <c r="S323" s="6"/>
      <c r="T323" s="6"/>
      <c r="U323" s="6"/>
      <c r="V323" s="6"/>
      <c r="W323" s="6"/>
      <c r="X323" s="151"/>
      <c r="Y323" s="151"/>
      <c r="Z323" s="151"/>
      <c r="AA323" s="151"/>
    </row>
    <row r="324" spans="1:27" s="98" customFormat="1" ht="43.8" customHeight="1" x14ac:dyDescent="0.3">
      <c r="A324" s="152"/>
      <c r="B324" s="6"/>
      <c r="C324" s="153"/>
      <c r="D324" s="154"/>
      <c r="E324" s="155"/>
      <c r="F324" s="155"/>
      <c r="G324" s="13"/>
      <c r="H324" s="4"/>
      <c r="I324" s="5"/>
      <c r="J324" s="3"/>
      <c r="K324" s="4"/>
      <c r="L324" s="3"/>
      <c r="M324" s="6"/>
      <c r="N324" s="6"/>
      <c r="O324" s="6"/>
      <c r="P324" s="6"/>
      <c r="Q324" s="6"/>
      <c r="R324" s="6"/>
      <c r="S324" s="6"/>
      <c r="T324" s="6"/>
      <c r="U324" s="6"/>
      <c r="V324" s="6"/>
      <c r="W324" s="6"/>
      <c r="X324" s="6"/>
      <c r="Y324" s="6"/>
      <c r="Z324" s="6"/>
      <c r="AA324" s="6"/>
    </row>
    <row r="325" spans="1:27" s="56" customFormat="1" ht="43.8" customHeight="1" x14ac:dyDescent="0.3">
      <c r="A325" s="152"/>
      <c r="B325" s="6"/>
      <c r="C325" s="153"/>
      <c r="D325" s="154"/>
      <c r="E325" s="155"/>
      <c r="F325" s="155"/>
      <c r="G325" s="13"/>
      <c r="H325" s="4"/>
      <c r="I325" s="5"/>
      <c r="J325" s="3"/>
      <c r="K325" s="4"/>
      <c r="L325" s="3"/>
      <c r="M325" s="6"/>
      <c r="N325" s="6"/>
      <c r="O325" s="6"/>
      <c r="P325" s="6"/>
      <c r="Q325" s="6"/>
      <c r="R325" s="6"/>
      <c r="S325" s="6"/>
      <c r="T325" s="6"/>
      <c r="U325" s="6"/>
      <c r="V325" s="6"/>
      <c r="W325" s="6"/>
      <c r="X325" s="6"/>
      <c r="Y325" s="6"/>
      <c r="Z325" s="6"/>
      <c r="AA325" s="6"/>
    </row>
    <row r="326" spans="1:27" s="156" customFormat="1" ht="43.8" customHeight="1" x14ac:dyDescent="0.3">
      <c r="A326" s="152"/>
      <c r="B326" s="6"/>
      <c r="C326" s="153"/>
      <c r="D326" s="154"/>
      <c r="E326" s="155"/>
      <c r="F326" s="155"/>
      <c r="G326" s="13"/>
      <c r="H326" s="4"/>
      <c r="I326" s="5"/>
      <c r="J326" s="3"/>
      <c r="K326" s="4"/>
      <c r="L326" s="3"/>
      <c r="M326" s="6"/>
      <c r="N326" s="6"/>
      <c r="O326" s="6"/>
      <c r="P326" s="6"/>
      <c r="Q326" s="6"/>
      <c r="R326" s="6"/>
      <c r="S326" s="6"/>
      <c r="T326" s="6"/>
      <c r="U326" s="6"/>
      <c r="V326" s="6"/>
      <c r="W326" s="6"/>
      <c r="X326" s="6"/>
      <c r="Y326" s="6"/>
      <c r="Z326" s="6"/>
      <c r="AA326" s="6"/>
    </row>
    <row r="327" spans="1:27" s="47" customFormat="1" ht="43.8" customHeight="1" x14ac:dyDescent="0.3">
      <c r="A327" s="152"/>
      <c r="B327" s="6"/>
      <c r="C327" s="153"/>
      <c r="D327" s="154"/>
      <c r="E327" s="155"/>
      <c r="F327" s="155"/>
      <c r="G327" s="13"/>
      <c r="H327" s="4"/>
      <c r="I327" s="5"/>
      <c r="J327" s="3"/>
      <c r="K327" s="4"/>
      <c r="L327" s="3"/>
      <c r="M327" s="6"/>
      <c r="N327" s="6"/>
      <c r="O327" s="6"/>
      <c r="P327" s="6"/>
      <c r="Q327" s="6"/>
      <c r="R327" s="6"/>
      <c r="S327" s="6"/>
      <c r="T327" s="6"/>
      <c r="U327" s="6"/>
      <c r="V327" s="6"/>
      <c r="W327" s="6"/>
      <c r="X327" s="6"/>
      <c r="Y327" s="6"/>
      <c r="Z327" s="6"/>
      <c r="AA327" s="6"/>
    </row>
    <row r="328" spans="1:27" s="47" customFormat="1" ht="43.8" customHeight="1" x14ac:dyDescent="0.3">
      <c r="A328" s="152"/>
      <c r="B328" s="6"/>
      <c r="C328" s="153"/>
      <c r="D328" s="154"/>
      <c r="E328" s="155"/>
      <c r="F328" s="155"/>
      <c r="G328" s="13"/>
      <c r="H328" s="4"/>
      <c r="I328" s="5"/>
      <c r="J328" s="3"/>
      <c r="K328" s="4"/>
      <c r="L328" s="3"/>
      <c r="M328" s="6"/>
      <c r="N328" s="6"/>
      <c r="O328" s="6"/>
      <c r="P328" s="6"/>
      <c r="Q328" s="6"/>
      <c r="R328" s="6"/>
      <c r="S328" s="6"/>
      <c r="T328" s="6"/>
      <c r="U328" s="6"/>
      <c r="V328" s="6"/>
      <c r="W328" s="6"/>
      <c r="X328" s="151"/>
      <c r="Y328" s="151"/>
      <c r="Z328" s="151"/>
      <c r="AA328" s="151"/>
    </row>
    <row r="329" spans="1:27" s="47" customFormat="1" ht="43.8" customHeight="1" x14ac:dyDescent="0.3">
      <c r="A329" s="152"/>
      <c r="B329" s="6"/>
      <c r="C329" s="153"/>
      <c r="D329" s="154"/>
      <c r="E329" s="155"/>
      <c r="F329" s="155"/>
      <c r="G329" s="13"/>
      <c r="H329" s="4"/>
      <c r="I329" s="5"/>
      <c r="J329" s="3"/>
      <c r="K329" s="4"/>
      <c r="L329" s="3"/>
      <c r="M329" s="6"/>
      <c r="N329" s="6"/>
      <c r="O329" s="6"/>
      <c r="P329" s="6"/>
      <c r="Q329" s="6"/>
      <c r="R329" s="6"/>
      <c r="S329" s="6"/>
      <c r="T329" s="6"/>
      <c r="U329" s="6"/>
      <c r="V329" s="6"/>
      <c r="W329" s="6"/>
      <c r="X329" s="6"/>
      <c r="Y329" s="6"/>
      <c r="Z329" s="6"/>
      <c r="AA329" s="6"/>
    </row>
    <row r="330" spans="1:27" s="47" customFormat="1" ht="43.8" customHeight="1" x14ac:dyDescent="0.3">
      <c r="A330" s="152"/>
      <c r="B330" s="6"/>
      <c r="C330" s="153"/>
      <c r="D330" s="154"/>
      <c r="E330" s="155"/>
      <c r="F330" s="155"/>
      <c r="G330" s="13"/>
      <c r="H330" s="4"/>
      <c r="I330" s="5"/>
      <c r="J330" s="3"/>
      <c r="K330" s="4"/>
      <c r="L330" s="3"/>
      <c r="M330" s="6"/>
      <c r="N330" s="6"/>
      <c r="O330" s="6"/>
      <c r="P330" s="6"/>
      <c r="Q330" s="6"/>
      <c r="R330" s="6"/>
      <c r="S330" s="6"/>
      <c r="T330" s="6"/>
      <c r="U330" s="6"/>
      <c r="V330" s="6"/>
      <c r="W330" s="6"/>
      <c r="X330" s="37"/>
      <c r="Y330" s="37"/>
      <c r="Z330" s="37"/>
      <c r="AA330" s="37"/>
    </row>
    <row r="331" spans="1:27" ht="43.8" customHeight="1" x14ac:dyDescent="0.3">
      <c r="X331" s="37"/>
      <c r="Y331" s="37"/>
      <c r="Z331" s="37"/>
      <c r="AA331" s="37"/>
    </row>
    <row r="332" spans="1:27" ht="43.8" customHeight="1" x14ac:dyDescent="0.3">
      <c r="X332" s="47"/>
      <c r="Y332" s="47"/>
      <c r="Z332" s="47"/>
      <c r="AA332" s="47"/>
    </row>
    <row r="333" spans="1:27" s="158" customFormat="1" ht="43.8" customHeight="1" x14ac:dyDescent="0.3">
      <c r="A333" s="152"/>
      <c r="B333" s="6"/>
      <c r="C333" s="153"/>
      <c r="D333" s="154"/>
      <c r="E333" s="155"/>
      <c r="F333" s="155"/>
      <c r="G333" s="13"/>
      <c r="H333" s="4"/>
      <c r="I333" s="5"/>
      <c r="J333" s="3"/>
      <c r="K333" s="4"/>
      <c r="L333" s="3"/>
      <c r="M333" s="6"/>
      <c r="N333" s="6"/>
      <c r="O333" s="6"/>
      <c r="P333" s="6"/>
      <c r="Q333" s="6"/>
      <c r="R333" s="6"/>
      <c r="S333" s="6"/>
      <c r="T333" s="6"/>
      <c r="U333" s="6"/>
      <c r="V333" s="6"/>
      <c r="W333" s="6"/>
      <c r="X333" s="56"/>
      <c r="Y333" s="56"/>
      <c r="Z333" s="56"/>
      <c r="AA333" s="56"/>
    </row>
    <row r="334" spans="1:27" s="151" customFormat="1" ht="43.8" customHeight="1" x14ac:dyDescent="0.3">
      <c r="A334" s="152"/>
      <c r="B334" s="6"/>
      <c r="C334" s="153"/>
      <c r="D334" s="154"/>
      <c r="E334" s="155"/>
      <c r="F334" s="155"/>
      <c r="G334" s="13"/>
      <c r="H334" s="4"/>
      <c r="I334" s="5"/>
      <c r="J334" s="3"/>
      <c r="K334" s="4"/>
      <c r="L334" s="3"/>
      <c r="M334" s="6"/>
      <c r="N334" s="6"/>
      <c r="O334" s="6"/>
      <c r="P334" s="6"/>
      <c r="Q334" s="6"/>
      <c r="R334" s="6"/>
      <c r="S334" s="6"/>
      <c r="T334" s="6"/>
      <c r="U334" s="6"/>
      <c r="V334" s="6"/>
      <c r="W334" s="6"/>
      <c r="X334" s="62"/>
      <c r="Y334" s="62"/>
      <c r="Z334" s="62"/>
      <c r="AA334" s="62"/>
    </row>
    <row r="335" spans="1:27" s="151" customFormat="1" ht="43.8" customHeight="1" x14ac:dyDescent="0.3">
      <c r="A335" s="152"/>
      <c r="B335" s="6"/>
      <c r="C335" s="153"/>
      <c r="D335" s="154"/>
      <c r="E335" s="155"/>
      <c r="F335" s="155"/>
      <c r="G335" s="13"/>
      <c r="H335" s="4"/>
      <c r="I335" s="5"/>
      <c r="J335" s="3"/>
      <c r="K335" s="4"/>
      <c r="L335" s="3"/>
      <c r="M335" s="6"/>
      <c r="N335" s="6"/>
      <c r="O335" s="6"/>
      <c r="P335" s="6"/>
      <c r="Q335" s="6"/>
      <c r="R335" s="6"/>
      <c r="S335" s="6"/>
      <c r="T335" s="6"/>
      <c r="U335" s="6"/>
      <c r="V335" s="6"/>
      <c r="W335" s="6"/>
      <c r="X335" s="62"/>
      <c r="Y335" s="62"/>
      <c r="Z335" s="62"/>
      <c r="AA335" s="62"/>
    </row>
    <row r="336" spans="1:27" ht="43.8" customHeight="1" x14ac:dyDescent="0.3">
      <c r="X336" s="68"/>
      <c r="Y336" s="68"/>
      <c r="Z336" s="68"/>
      <c r="AA336" s="68"/>
    </row>
    <row r="337" spans="1:27" ht="43.8" customHeight="1" x14ac:dyDescent="0.3">
      <c r="X337" s="68"/>
      <c r="Y337" s="68"/>
      <c r="Z337" s="68"/>
      <c r="AA337" s="68"/>
    </row>
    <row r="338" spans="1:27" ht="43.8" customHeight="1" x14ac:dyDescent="0.3">
      <c r="X338" s="68"/>
      <c r="Y338" s="68"/>
      <c r="Z338" s="68"/>
      <c r="AA338" s="68"/>
    </row>
    <row r="339" spans="1:27" ht="43.8" customHeight="1" x14ac:dyDescent="0.3">
      <c r="X339" s="74"/>
      <c r="Y339" s="74"/>
      <c r="Z339" s="74"/>
      <c r="AA339" s="74"/>
    </row>
    <row r="340" spans="1:27" ht="43.8" customHeight="1" x14ac:dyDescent="0.3">
      <c r="X340" s="62"/>
      <c r="Y340" s="62"/>
      <c r="Z340" s="62"/>
      <c r="AA340" s="62"/>
    </row>
    <row r="341" spans="1:27" ht="43.8" customHeight="1" x14ac:dyDescent="0.3">
      <c r="X341" s="87"/>
      <c r="Y341" s="87"/>
      <c r="Z341" s="87"/>
      <c r="AA341" s="87"/>
    </row>
    <row r="342" spans="1:27" ht="43.8" customHeight="1" x14ac:dyDescent="0.3">
      <c r="X342" s="87"/>
      <c r="Y342" s="87"/>
      <c r="Z342" s="87"/>
      <c r="AA342" s="87"/>
    </row>
    <row r="343" spans="1:27" ht="43.8" customHeight="1" x14ac:dyDescent="0.3">
      <c r="X343" s="87"/>
      <c r="Y343" s="87"/>
      <c r="Z343" s="87"/>
      <c r="AA343" s="87"/>
    </row>
    <row r="344" spans="1:27" s="56" customFormat="1" ht="43.8" customHeight="1" x14ac:dyDescent="0.3">
      <c r="A344" s="152"/>
      <c r="B344" s="6"/>
      <c r="C344" s="153"/>
      <c r="D344" s="154"/>
      <c r="E344" s="155"/>
      <c r="F344" s="155"/>
      <c r="G344" s="13"/>
      <c r="H344" s="4"/>
      <c r="I344" s="5"/>
      <c r="J344" s="3"/>
      <c r="K344" s="4"/>
      <c r="L344" s="3"/>
      <c r="M344" s="6"/>
      <c r="N344" s="6"/>
      <c r="O344" s="6"/>
      <c r="P344" s="6"/>
      <c r="Q344" s="6"/>
      <c r="R344" s="6"/>
      <c r="S344" s="6"/>
      <c r="T344" s="6"/>
      <c r="U344" s="6"/>
      <c r="V344" s="6"/>
      <c r="W344" s="6"/>
      <c r="X344" s="87"/>
      <c r="Y344" s="87"/>
      <c r="Z344" s="87"/>
      <c r="AA344" s="87"/>
    </row>
    <row r="345" spans="1:27" ht="43.8" customHeight="1" x14ac:dyDescent="0.3">
      <c r="X345" s="98"/>
      <c r="Y345" s="98"/>
      <c r="Z345" s="98"/>
      <c r="AA345" s="98"/>
    </row>
    <row r="346" spans="1:27" ht="43.8" customHeight="1" x14ac:dyDescent="0.3">
      <c r="X346" s="56"/>
      <c r="Y346" s="56"/>
      <c r="Z346" s="56"/>
      <c r="AA346" s="56"/>
    </row>
    <row r="347" spans="1:27" ht="43.8" customHeight="1" x14ac:dyDescent="0.3">
      <c r="X347" s="156"/>
      <c r="Y347" s="156"/>
      <c r="Z347" s="156"/>
      <c r="AA347" s="156"/>
    </row>
    <row r="348" spans="1:27" ht="43.8" customHeight="1" x14ac:dyDescent="0.3">
      <c r="X348" s="47"/>
      <c r="Y348" s="47"/>
      <c r="Z348" s="47"/>
      <c r="AA348" s="47"/>
    </row>
    <row r="349" spans="1:27" ht="43.8" customHeight="1" x14ac:dyDescent="0.3">
      <c r="X349" s="47"/>
      <c r="Y349" s="47"/>
      <c r="Z349" s="47"/>
      <c r="AA349" s="47"/>
    </row>
    <row r="350" spans="1:27" ht="43.8" customHeight="1" x14ac:dyDescent="0.3">
      <c r="X350" s="47"/>
      <c r="Y350" s="47"/>
      <c r="Z350" s="47"/>
      <c r="AA350" s="47"/>
    </row>
    <row r="351" spans="1:27" ht="43.8" customHeight="1" x14ac:dyDescent="0.3">
      <c r="X351" s="47"/>
      <c r="Y351" s="47"/>
      <c r="Z351" s="47"/>
      <c r="AA351" s="47"/>
    </row>
    <row r="354" spans="1:27" ht="43.8" customHeight="1" x14ac:dyDescent="0.3">
      <c r="X354" s="158"/>
      <c r="Y354" s="158"/>
      <c r="Z354" s="158"/>
      <c r="AA354" s="158"/>
    </row>
    <row r="355" spans="1:27" ht="43.8" customHeight="1" x14ac:dyDescent="0.3">
      <c r="X355" s="151"/>
      <c r="Y355" s="151"/>
      <c r="Z355" s="151"/>
      <c r="AA355" s="151"/>
    </row>
    <row r="356" spans="1:27" ht="43.8" customHeight="1" x14ac:dyDescent="0.3">
      <c r="X356" s="151"/>
      <c r="Y356" s="151"/>
      <c r="Z356" s="151"/>
      <c r="AA356" s="151"/>
    </row>
    <row r="357" spans="1:27" s="159" customFormat="1" ht="43.8" customHeight="1" x14ac:dyDescent="0.3">
      <c r="A357" s="152"/>
      <c r="B357" s="6"/>
      <c r="C357" s="153"/>
      <c r="D357" s="154"/>
      <c r="E357" s="155"/>
      <c r="F357" s="155"/>
      <c r="G357" s="13"/>
      <c r="H357" s="4"/>
      <c r="I357" s="5"/>
      <c r="J357" s="3"/>
      <c r="K357" s="4"/>
      <c r="L357" s="3"/>
      <c r="M357" s="6"/>
      <c r="N357" s="6"/>
      <c r="O357" s="6"/>
      <c r="P357" s="6"/>
      <c r="Q357" s="6"/>
      <c r="R357" s="6"/>
      <c r="S357" s="6"/>
      <c r="T357" s="6"/>
      <c r="U357" s="6"/>
      <c r="V357" s="6"/>
      <c r="W357" s="6"/>
      <c r="X357" s="6"/>
      <c r="Y357" s="6"/>
      <c r="Z357" s="6"/>
      <c r="AA357" s="6"/>
    </row>
    <row r="358" spans="1:27" s="159" customFormat="1" ht="43.8" customHeight="1" x14ac:dyDescent="0.3">
      <c r="A358" s="152"/>
      <c r="B358" s="6"/>
      <c r="C358" s="153"/>
      <c r="D358" s="154"/>
      <c r="E358" s="155"/>
      <c r="F358" s="155"/>
      <c r="G358" s="13"/>
      <c r="H358" s="4"/>
      <c r="I358" s="5"/>
      <c r="J358" s="3"/>
      <c r="K358" s="4"/>
      <c r="L358" s="3"/>
      <c r="M358" s="6"/>
      <c r="N358" s="6"/>
      <c r="O358" s="6"/>
      <c r="P358" s="6"/>
      <c r="Q358" s="6"/>
      <c r="R358" s="6"/>
      <c r="S358" s="6"/>
      <c r="T358" s="6"/>
      <c r="U358" s="6"/>
      <c r="V358" s="6"/>
      <c r="W358" s="6"/>
      <c r="X358" s="6"/>
      <c r="Y358" s="6"/>
      <c r="Z358" s="6"/>
      <c r="AA358" s="6"/>
    </row>
    <row r="359" spans="1:27" s="159" customFormat="1" ht="43.8" customHeight="1" x14ac:dyDescent="0.3">
      <c r="A359" s="152"/>
      <c r="B359" s="6"/>
      <c r="C359" s="153"/>
      <c r="D359" s="154"/>
      <c r="E359" s="155"/>
      <c r="F359" s="155"/>
      <c r="G359" s="13"/>
      <c r="H359" s="4"/>
      <c r="I359" s="5"/>
      <c r="J359" s="3"/>
      <c r="K359" s="4"/>
      <c r="L359" s="3"/>
      <c r="M359" s="6"/>
      <c r="N359" s="6"/>
      <c r="O359" s="6"/>
      <c r="P359" s="6"/>
      <c r="Q359" s="6"/>
      <c r="R359" s="6"/>
      <c r="S359" s="6"/>
      <c r="T359" s="6"/>
      <c r="U359" s="6"/>
      <c r="V359" s="6"/>
      <c r="W359" s="6"/>
      <c r="X359" s="6"/>
      <c r="Y359" s="6"/>
      <c r="Z359" s="6"/>
      <c r="AA359" s="6"/>
    </row>
    <row r="361" spans="1:27" s="151" customFormat="1" ht="43.8" customHeight="1" x14ac:dyDescent="0.3">
      <c r="A361" s="152"/>
      <c r="B361" s="6"/>
      <c r="C361" s="153"/>
      <c r="D361" s="154"/>
      <c r="E361" s="155"/>
      <c r="F361" s="155"/>
      <c r="G361" s="13"/>
      <c r="H361" s="4"/>
      <c r="I361" s="5"/>
      <c r="J361" s="3"/>
      <c r="K361" s="4"/>
      <c r="L361" s="3"/>
      <c r="M361" s="6"/>
      <c r="N361" s="6"/>
      <c r="O361" s="6"/>
      <c r="P361" s="6"/>
      <c r="Q361" s="6"/>
      <c r="R361" s="6"/>
      <c r="S361" s="6"/>
      <c r="T361" s="6"/>
      <c r="U361" s="6"/>
      <c r="V361" s="6"/>
      <c r="W361" s="6"/>
      <c r="X361" s="6"/>
      <c r="Y361" s="6"/>
      <c r="Z361" s="6"/>
      <c r="AA361" s="6"/>
    </row>
    <row r="366" spans="1:27" s="151" customFormat="1" ht="43.8" customHeight="1" x14ac:dyDescent="0.3">
      <c r="A366" s="152"/>
      <c r="B366" s="6"/>
      <c r="C366" s="153"/>
      <c r="D366" s="154"/>
      <c r="E366" s="155"/>
      <c r="F366" s="155"/>
      <c r="G366" s="13"/>
      <c r="H366" s="4"/>
      <c r="I366" s="5"/>
      <c r="J366" s="3"/>
      <c r="K366" s="4"/>
      <c r="L366" s="3"/>
      <c r="M366" s="6"/>
      <c r="N366" s="6"/>
      <c r="O366" s="6"/>
      <c r="P366" s="6"/>
      <c r="Q366" s="6"/>
      <c r="R366" s="6"/>
      <c r="S366" s="6"/>
      <c r="T366" s="6"/>
      <c r="U366" s="6"/>
      <c r="V366" s="6"/>
      <c r="W366" s="6"/>
      <c r="X366" s="6"/>
      <c r="Y366" s="6"/>
      <c r="Z366" s="6"/>
      <c r="AA366" s="6"/>
    </row>
    <row r="367" spans="1:27" s="37" customFormat="1" ht="43.8" customHeight="1" x14ac:dyDescent="0.3">
      <c r="A367" s="152"/>
      <c r="B367" s="6"/>
      <c r="C367" s="153"/>
      <c r="D367" s="154"/>
      <c r="E367" s="155"/>
      <c r="F367" s="155"/>
      <c r="G367" s="13"/>
      <c r="H367" s="4"/>
      <c r="I367" s="5"/>
      <c r="J367" s="3"/>
      <c r="K367" s="4"/>
      <c r="L367" s="3"/>
      <c r="M367" s="6"/>
      <c r="N367" s="6"/>
      <c r="O367" s="6"/>
      <c r="P367" s="6"/>
      <c r="Q367" s="6"/>
      <c r="R367" s="6"/>
      <c r="S367" s="6"/>
      <c r="T367" s="6"/>
      <c r="U367" s="6"/>
      <c r="V367" s="6"/>
      <c r="W367" s="6"/>
      <c r="X367" s="56"/>
      <c r="Y367" s="56"/>
      <c r="Z367" s="56"/>
      <c r="AA367" s="56"/>
    </row>
    <row r="368" spans="1:27" s="37" customFormat="1" ht="43.8" customHeight="1" x14ac:dyDescent="0.3">
      <c r="A368" s="152"/>
      <c r="B368" s="6"/>
      <c r="C368" s="153"/>
      <c r="D368" s="154"/>
      <c r="E368" s="155"/>
      <c r="F368" s="155"/>
      <c r="G368" s="13"/>
      <c r="H368" s="4"/>
      <c r="I368" s="5"/>
      <c r="J368" s="3"/>
      <c r="K368" s="4"/>
      <c r="L368" s="3"/>
      <c r="M368" s="6"/>
      <c r="N368" s="6"/>
      <c r="O368" s="6"/>
      <c r="P368" s="6"/>
      <c r="Q368" s="6"/>
      <c r="R368" s="6"/>
      <c r="S368" s="6"/>
      <c r="T368" s="6"/>
      <c r="U368" s="6"/>
      <c r="V368" s="6"/>
      <c r="W368" s="6"/>
      <c r="X368" s="6"/>
      <c r="Y368" s="6"/>
      <c r="Z368" s="6"/>
      <c r="AA368" s="6"/>
    </row>
    <row r="369" spans="1:27" s="160" customFormat="1" ht="43.8" customHeight="1" x14ac:dyDescent="0.3">
      <c r="A369" s="152"/>
      <c r="B369" s="6"/>
      <c r="C369" s="153"/>
      <c r="D369" s="154"/>
      <c r="E369" s="155"/>
      <c r="F369" s="155"/>
      <c r="G369" s="13"/>
      <c r="H369" s="4"/>
      <c r="I369" s="5"/>
      <c r="J369" s="3"/>
      <c r="K369" s="4"/>
      <c r="L369" s="3"/>
      <c r="M369" s="6"/>
      <c r="N369" s="6"/>
      <c r="O369" s="6"/>
      <c r="P369" s="6"/>
      <c r="Q369" s="6"/>
      <c r="R369" s="6"/>
      <c r="S369" s="6"/>
      <c r="T369" s="6"/>
      <c r="U369" s="6"/>
      <c r="V369" s="6"/>
      <c r="W369" s="6"/>
      <c r="X369" s="6"/>
      <c r="Y369" s="6"/>
      <c r="Z369" s="6"/>
      <c r="AA369" s="6"/>
    </row>
    <row r="370" spans="1:27" s="56" customFormat="1" ht="43.8" customHeight="1" x14ac:dyDescent="0.3">
      <c r="A370" s="152"/>
      <c r="B370" s="6"/>
      <c r="C370" s="153"/>
      <c r="D370" s="154"/>
      <c r="E370" s="155"/>
      <c r="F370" s="155"/>
      <c r="G370" s="13"/>
      <c r="H370" s="4"/>
      <c r="I370" s="5"/>
      <c r="J370" s="3"/>
      <c r="K370" s="4"/>
      <c r="L370" s="3"/>
      <c r="M370" s="6"/>
      <c r="N370" s="6"/>
      <c r="O370" s="6"/>
      <c r="P370" s="6"/>
      <c r="Q370" s="6"/>
      <c r="R370" s="6"/>
      <c r="S370" s="6"/>
      <c r="T370" s="6"/>
      <c r="U370" s="6"/>
      <c r="V370" s="6"/>
      <c r="W370" s="6"/>
      <c r="X370" s="6"/>
      <c r="Y370" s="6"/>
      <c r="Z370" s="6"/>
      <c r="AA370" s="6"/>
    </row>
    <row r="371" spans="1:27" s="62" customFormat="1" ht="43.8" customHeight="1" x14ac:dyDescent="0.3">
      <c r="A371" s="152"/>
      <c r="B371" s="6"/>
      <c r="C371" s="153"/>
      <c r="D371" s="154"/>
      <c r="E371" s="155"/>
      <c r="F371" s="155"/>
      <c r="G371" s="13"/>
      <c r="H371" s="4"/>
      <c r="I371" s="5"/>
      <c r="J371" s="3"/>
      <c r="K371" s="4"/>
      <c r="L371" s="3"/>
      <c r="M371" s="6"/>
      <c r="N371" s="6"/>
      <c r="O371" s="6"/>
      <c r="P371" s="6"/>
      <c r="Q371" s="6"/>
      <c r="R371" s="6"/>
      <c r="S371" s="6"/>
      <c r="T371" s="6"/>
      <c r="U371" s="6"/>
      <c r="V371" s="6"/>
      <c r="W371" s="6"/>
      <c r="X371" s="6"/>
      <c r="Y371" s="6"/>
      <c r="Z371" s="6"/>
      <c r="AA371" s="6"/>
    </row>
    <row r="372" spans="1:27" s="62" customFormat="1" ht="43.8" customHeight="1" x14ac:dyDescent="0.3">
      <c r="A372" s="152"/>
      <c r="B372" s="6"/>
      <c r="C372" s="153"/>
      <c r="D372" s="154"/>
      <c r="E372" s="155"/>
      <c r="F372" s="155"/>
      <c r="G372" s="13"/>
      <c r="H372" s="4"/>
      <c r="I372" s="5"/>
      <c r="J372" s="3"/>
      <c r="K372" s="4"/>
      <c r="L372" s="3"/>
      <c r="M372" s="6"/>
      <c r="N372" s="6"/>
      <c r="O372" s="6"/>
      <c r="P372" s="6"/>
      <c r="Q372" s="6"/>
      <c r="R372" s="6"/>
      <c r="S372" s="6"/>
      <c r="T372" s="6"/>
      <c r="U372" s="6"/>
      <c r="V372" s="6"/>
      <c r="W372" s="6"/>
      <c r="X372" s="6"/>
      <c r="Y372" s="6"/>
      <c r="Z372" s="6"/>
      <c r="AA372" s="6"/>
    </row>
    <row r="373" spans="1:27" s="68" customFormat="1" ht="43.8" customHeight="1" x14ac:dyDescent="0.3">
      <c r="A373" s="152"/>
      <c r="B373" s="6"/>
      <c r="C373" s="153"/>
      <c r="D373" s="154"/>
      <c r="E373" s="155"/>
      <c r="F373" s="155"/>
      <c r="G373" s="13"/>
      <c r="H373" s="4"/>
      <c r="I373" s="5"/>
      <c r="J373" s="3"/>
      <c r="K373" s="4"/>
      <c r="L373" s="3"/>
      <c r="M373" s="6"/>
      <c r="N373" s="6"/>
      <c r="O373" s="6"/>
      <c r="P373" s="6"/>
      <c r="Q373" s="6"/>
      <c r="R373" s="6"/>
      <c r="S373" s="6"/>
      <c r="T373" s="6"/>
      <c r="U373" s="6"/>
      <c r="V373" s="6"/>
      <c r="W373" s="6"/>
      <c r="X373" s="6"/>
      <c r="Y373" s="6"/>
      <c r="Z373" s="6"/>
      <c r="AA373" s="6"/>
    </row>
    <row r="374" spans="1:27" s="68" customFormat="1" ht="43.8" customHeight="1" x14ac:dyDescent="0.3">
      <c r="A374" s="152"/>
      <c r="B374" s="6"/>
      <c r="C374" s="153"/>
      <c r="D374" s="154"/>
      <c r="E374" s="155"/>
      <c r="F374" s="155"/>
      <c r="G374" s="13"/>
      <c r="H374" s="4"/>
      <c r="I374" s="5"/>
      <c r="J374" s="3"/>
      <c r="K374" s="4"/>
      <c r="L374" s="3"/>
      <c r="M374" s="6"/>
      <c r="N374" s="6"/>
      <c r="O374" s="6"/>
      <c r="P374" s="6"/>
      <c r="Q374" s="6"/>
      <c r="R374" s="6"/>
      <c r="S374" s="6"/>
      <c r="T374" s="6"/>
      <c r="U374" s="6"/>
      <c r="V374" s="6"/>
      <c r="W374" s="6"/>
      <c r="X374" s="6"/>
      <c r="Y374" s="6"/>
      <c r="Z374" s="6"/>
      <c r="AA374" s="6"/>
    </row>
    <row r="375" spans="1:27" s="68" customFormat="1" ht="43.8" customHeight="1" x14ac:dyDescent="0.3">
      <c r="A375" s="152"/>
      <c r="B375" s="6"/>
      <c r="C375" s="153"/>
      <c r="D375" s="154"/>
      <c r="E375" s="155"/>
      <c r="F375" s="155"/>
      <c r="G375" s="13"/>
      <c r="H375" s="4"/>
      <c r="I375" s="5"/>
      <c r="J375" s="3"/>
      <c r="K375" s="4"/>
      <c r="L375" s="3"/>
      <c r="M375" s="6"/>
      <c r="N375" s="6"/>
      <c r="O375" s="6"/>
      <c r="P375" s="6"/>
      <c r="Q375" s="6"/>
      <c r="R375" s="6"/>
      <c r="S375" s="6"/>
      <c r="T375" s="6"/>
      <c r="U375" s="6"/>
      <c r="V375" s="6"/>
      <c r="W375" s="6"/>
      <c r="X375" s="6"/>
      <c r="Y375" s="6"/>
      <c r="Z375" s="6"/>
      <c r="AA375" s="6"/>
    </row>
    <row r="376" spans="1:27" s="74" customFormat="1" ht="43.8" customHeight="1" x14ac:dyDescent="0.3">
      <c r="A376" s="152"/>
      <c r="B376" s="6"/>
      <c r="C376" s="153"/>
      <c r="D376" s="154"/>
      <c r="E376" s="155"/>
      <c r="F376" s="155"/>
      <c r="G376" s="13"/>
      <c r="H376" s="4"/>
      <c r="I376" s="5"/>
      <c r="J376" s="3"/>
      <c r="K376" s="4"/>
      <c r="L376" s="3"/>
      <c r="M376" s="6"/>
      <c r="N376" s="6"/>
      <c r="O376" s="6"/>
      <c r="P376" s="6"/>
      <c r="Q376" s="6"/>
      <c r="R376" s="6"/>
      <c r="S376" s="6"/>
      <c r="T376" s="6"/>
      <c r="U376" s="6"/>
      <c r="V376" s="6"/>
      <c r="W376" s="6"/>
      <c r="X376" s="6"/>
      <c r="Y376" s="6"/>
      <c r="Z376" s="6"/>
      <c r="AA376" s="6"/>
    </row>
    <row r="377" spans="1:27" s="62" customFormat="1" ht="43.8" customHeight="1" x14ac:dyDescent="0.3">
      <c r="A377" s="152"/>
      <c r="B377" s="6"/>
      <c r="C377" s="153"/>
      <c r="D377" s="154"/>
      <c r="E377" s="155"/>
      <c r="F377" s="155"/>
      <c r="G377" s="13"/>
      <c r="H377" s="4"/>
      <c r="I377" s="5"/>
      <c r="J377" s="3"/>
      <c r="K377" s="4"/>
      <c r="L377" s="3"/>
      <c r="M377" s="6"/>
      <c r="N377" s="6"/>
      <c r="O377" s="6"/>
      <c r="P377" s="6"/>
      <c r="Q377" s="6"/>
      <c r="R377" s="6"/>
      <c r="S377" s="6"/>
      <c r="T377" s="6"/>
      <c r="U377" s="6"/>
      <c r="V377" s="6"/>
      <c r="W377" s="6"/>
      <c r="X377" s="6"/>
      <c r="Y377" s="6"/>
      <c r="Z377" s="6"/>
      <c r="AA377" s="6"/>
    </row>
    <row r="378" spans="1:27" s="87" customFormat="1" ht="43.8" customHeight="1" x14ac:dyDescent="0.3">
      <c r="A378" s="152"/>
      <c r="B378" s="6"/>
      <c r="C378" s="153"/>
      <c r="D378" s="154"/>
      <c r="E378" s="155"/>
      <c r="F378" s="155"/>
      <c r="G378" s="13"/>
      <c r="H378" s="4"/>
      <c r="I378" s="5"/>
      <c r="J378" s="3"/>
      <c r="K378" s="4"/>
      <c r="L378" s="3"/>
      <c r="M378" s="6"/>
      <c r="N378" s="6"/>
      <c r="O378" s="6"/>
      <c r="P378" s="6"/>
      <c r="Q378" s="6"/>
      <c r="R378" s="6"/>
      <c r="S378" s="6"/>
      <c r="T378" s="6"/>
      <c r="U378" s="6"/>
      <c r="V378" s="6"/>
      <c r="W378" s="6"/>
      <c r="X378" s="6"/>
      <c r="Y378" s="6"/>
      <c r="Z378" s="6"/>
      <c r="AA378" s="6"/>
    </row>
    <row r="379" spans="1:27" s="87" customFormat="1" ht="43.8" customHeight="1" x14ac:dyDescent="0.3">
      <c r="A379" s="152"/>
      <c r="B379" s="6"/>
      <c r="C379" s="153"/>
      <c r="D379" s="154"/>
      <c r="E379" s="155"/>
      <c r="F379" s="155"/>
      <c r="G379" s="13"/>
      <c r="H379" s="4"/>
      <c r="I379" s="5"/>
      <c r="J379" s="3"/>
      <c r="K379" s="4"/>
      <c r="L379" s="3"/>
      <c r="M379" s="6"/>
      <c r="N379" s="6"/>
      <c r="O379" s="6"/>
      <c r="P379" s="6"/>
      <c r="Q379" s="6"/>
      <c r="R379" s="6"/>
      <c r="S379" s="6"/>
      <c r="T379" s="6"/>
      <c r="U379" s="6"/>
      <c r="V379" s="6"/>
      <c r="W379" s="6"/>
      <c r="X379" s="159"/>
      <c r="Y379" s="159"/>
      <c r="Z379" s="159"/>
      <c r="AA379" s="159"/>
    </row>
    <row r="380" spans="1:27" s="87" customFormat="1" ht="43.8" customHeight="1" x14ac:dyDescent="0.3">
      <c r="A380" s="152"/>
      <c r="B380" s="6"/>
      <c r="C380" s="153"/>
      <c r="D380" s="154"/>
      <c r="E380" s="155"/>
      <c r="F380" s="155"/>
      <c r="G380" s="13"/>
      <c r="H380" s="4"/>
      <c r="I380" s="5"/>
      <c r="J380" s="3"/>
      <c r="K380" s="4"/>
      <c r="L380" s="3"/>
      <c r="M380" s="6"/>
      <c r="N380" s="6"/>
      <c r="O380" s="6"/>
      <c r="P380" s="6"/>
      <c r="Q380" s="6"/>
      <c r="R380" s="6"/>
      <c r="S380" s="6"/>
      <c r="T380" s="6"/>
      <c r="U380" s="6"/>
      <c r="V380" s="6"/>
      <c r="W380" s="6"/>
      <c r="X380" s="159"/>
      <c r="Y380" s="159"/>
      <c r="Z380" s="159"/>
      <c r="AA380" s="159"/>
    </row>
    <row r="381" spans="1:27" s="87" customFormat="1" ht="43.8" customHeight="1" x14ac:dyDescent="0.3">
      <c r="A381" s="152"/>
      <c r="B381" s="6"/>
      <c r="C381" s="153"/>
      <c r="D381" s="154"/>
      <c r="E381" s="155"/>
      <c r="F381" s="155"/>
      <c r="G381" s="13"/>
      <c r="H381" s="4"/>
      <c r="I381" s="5"/>
      <c r="J381" s="3"/>
      <c r="K381" s="4"/>
      <c r="L381" s="3"/>
      <c r="M381" s="6"/>
      <c r="N381" s="6"/>
      <c r="O381" s="6"/>
      <c r="P381" s="6"/>
      <c r="Q381" s="6"/>
      <c r="R381" s="6"/>
      <c r="S381" s="6"/>
      <c r="T381" s="6"/>
      <c r="U381" s="6"/>
      <c r="V381" s="6"/>
      <c r="W381" s="6"/>
      <c r="X381" s="159"/>
      <c r="Y381" s="159"/>
      <c r="Z381" s="159"/>
      <c r="AA381" s="159"/>
    </row>
    <row r="382" spans="1:27" s="98" customFormat="1" ht="43.8" customHeight="1" x14ac:dyDescent="0.3">
      <c r="A382" s="152"/>
      <c r="B382" s="6"/>
      <c r="C382" s="153"/>
      <c r="D382" s="154"/>
      <c r="E382" s="155"/>
      <c r="F382" s="155"/>
      <c r="G382" s="13"/>
      <c r="H382" s="4"/>
      <c r="I382" s="5"/>
      <c r="J382" s="3"/>
      <c r="K382" s="4"/>
      <c r="L382" s="3"/>
      <c r="M382" s="6"/>
      <c r="N382" s="6"/>
      <c r="O382" s="6"/>
      <c r="P382" s="6"/>
      <c r="Q382" s="6"/>
      <c r="R382" s="6"/>
      <c r="S382" s="6"/>
      <c r="T382" s="6"/>
      <c r="U382" s="6"/>
      <c r="V382" s="6"/>
      <c r="W382" s="6"/>
      <c r="X382" s="6"/>
      <c r="Y382" s="6"/>
      <c r="Z382" s="6"/>
      <c r="AA382" s="6"/>
    </row>
    <row r="383" spans="1:27" s="56" customFormat="1" ht="43.8" customHeight="1" x14ac:dyDescent="0.3">
      <c r="A383" s="152"/>
      <c r="B383" s="6"/>
      <c r="C383" s="153"/>
      <c r="D383" s="154"/>
      <c r="E383" s="155"/>
      <c r="F383" s="155"/>
      <c r="G383" s="13"/>
      <c r="H383" s="4"/>
      <c r="I383" s="5"/>
      <c r="J383" s="3"/>
      <c r="K383" s="4"/>
      <c r="L383" s="3"/>
      <c r="M383" s="6"/>
      <c r="N383" s="6"/>
      <c r="O383" s="6"/>
      <c r="P383" s="6"/>
      <c r="Q383" s="6"/>
      <c r="R383" s="6"/>
      <c r="S383" s="6"/>
      <c r="T383" s="6"/>
      <c r="U383" s="6"/>
      <c r="V383" s="6"/>
      <c r="W383" s="6"/>
      <c r="X383" s="151"/>
      <c r="Y383" s="151"/>
      <c r="Z383" s="151"/>
      <c r="AA383" s="151"/>
    </row>
    <row r="384" spans="1:27" s="156" customFormat="1" ht="43.8" customHeight="1" x14ac:dyDescent="0.3">
      <c r="A384" s="152"/>
      <c r="B384" s="6"/>
      <c r="C384" s="153"/>
      <c r="D384" s="154"/>
      <c r="E384" s="155"/>
      <c r="F384" s="155"/>
      <c r="G384" s="13"/>
      <c r="H384" s="4"/>
      <c r="I384" s="5"/>
      <c r="J384" s="3"/>
      <c r="K384" s="4"/>
      <c r="L384" s="3"/>
      <c r="M384" s="6"/>
      <c r="N384" s="6"/>
      <c r="O384" s="6"/>
      <c r="P384" s="6"/>
      <c r="Q384" s="6"/>
      <c r="R384" s="6"/>
      <c r="S384" s="6"/>
      <c r="T384" s="6"/>
      <c r="U384" s="6"/>
      <c r="V384" s="6"/>
      <c r="W384" s="6"/>
      <c r="X384" s="6"/>
      <c r="Y384" s="6"/>
      <c r="Z384" s="6"/>
      <c r="AA384" s="6"/>
    </row>
    <row r="385" spans="1:27" s="47" customFormat="1" ht="43.8" customHeight="1" x14ac:dyDescent="0.3">
      <c r="A385" s="152"/>
      <c r="B385" s="6"/>
      <c r="C385" s="153"/>
      <c r="D385" s="154"/>
      <c r="E385" s="155"/>
      <c r="F385" s="155"/>
      <c r="G385" s="13"/>
      <c r="H385" s="4"/>
      <c r="I385" s="5"/>
      <c r="J385" s="3"/>
      <c r="K385" s="4"/>
      <c r="L385" s="3"/>
      <c r="M385" s="6"/>
      <c r="N385" s="6"/>
      <c r="O385" s="6"/>
      <c r="P385" s="6"/>
      <c r="Q385" s="6"/>
      <c r="R385" s="6"/>
      <c r="S385" s="6"/>
      <c r="T385" s="6"/>
      <c r="U385" s="6"/>
      <c r="V385" s="6"/>
      <c r="W385" s="6"/>
      <c r="X385" s="6"/>
      <c r="Y385" s="6"/>
      <c r="Z385" s="6"/>
      <c r="AA385" s="6"/>
    </row>
    <row r="386" spans="1:27" s="47" customFormat="1" ht="43.8" customHeight="1" x14ac:dyDescent="0.3">
      <c r="A386" s="152"/>
      <c r="B386" s="6"/>
      <c r="C386" s="153"/>
      <c r="D386" s="154"/>
      <c r="E386" s="155"/>
      <c r="F386" s="155"/>
      <c r="G386" s="13"/>
      <c r="H386" s="4"/>
      <c r="I386" s="5"/>
      <c r="J386" s="3"/>
      <c r="K386" s="4"/>
      <c r="L386" s="3"/>
      <c r="M386" s="6"/>
      <c r="N386" s="6"/>
      <c r="O386" s="6"/>
      <c r="P386" s="6"/>
      <c r="Q386" s="6"/>
      <c r="R386" s="6"/>
      <c r="S386" s="6"/>
      <c r="T386" s="6"/>
      <c r="U386" s="6"/>
      <c r="V386" s="6"/>
      <c r="W386" s="6"/>
      <c r="X386" s="6"/>
      <c r="Y386" s="6"/>
      <c r="Z386" s="6"/>
      <c r="AA386" s="6"/>
    </row>
    <row r="387" spans="1:27" s="47" customFormat="1" ht="43.8" customHeight="1" x14ac:dyDescent="0.3">
      <c r="A387" s="152"/>
      <c r="B387" s="6"/>
      <c r="C387" s="153"/>
      <c r="D387" s="154"/>
      <c r="E387" s="155"/>
      <c r="F387" s="155"/>
      <c r="G387" s="13"/>
      <c r="H387" s="4"/>
      <c r="I387" s="5"/>
      <c r="J387" s="3"/>
      <c r="K387" s="4"/>
      <c r="L387" s="3"/>
      <c r="M387" s="6"/>
      <c r="N387" s="6"/>
      <c r="O387" s="6"/>
      <c r="P387" s="6"/>
      <c r="Q387" s="6"/>
      <c r="R387" s="6"/>
      <c r="S387" s="6"/>
      <c r="T387" s="6"/>
      <c r="U387" s="6"/>
      <c r="V387" s="6"/>
      <c r="W387" s="6"/>
      <c r="X387" s="6"/>
      <c r="Y387" s="6"/>
      <c r="Z387" s="6"/>
      <c r="AA387" s="6"/>
    </row>
    <row r="388" spans="1:27" s="47" customFormat="1" ht="43.8" customHeight="1" x14ac:dyDescent="0.3">
      <c r="A388" s="152"/>
      <c r="B388" s="6"/>
      <c r="C388" s="153"/>
      <c r="D388" s="154"/>
      <c r="E388" s="155"/>
      <c r="F388" s="155"/>
      <c r="G388" s="13"/>
      <c r="H388" s="4"/>
      <c r="I388" s="5"/>
      <c r="J388" s="3"/>
      <c r="K388" s="4"/>
      <c r="L388" s="3"/>
      <c r="M388" s="6"/>
      <c r="N388" s="6"/>
      <c r="O388" s="6"/>
      <c r="P388" s="6"/>
      <c r="Q388" s="6"/>
      <c r="R388" s="6"/>
      <c r="S388" s="6"/>
      <c r="T388" s="6"/>
      <c r="U388" s="6"/>
      <c r="V388" s="6"/>
      <c r="W388" s="6"/>
      <c r="X388" s="151"/>
      <c r="Y388" s="151"/>
      <c r="Z388" s="151"/>
      <c r="AA388" s="151"/>
    </row>
    <row r="390" spans="1:27" ht="43.8" customHeight="1" x14ac:dyDescent="0.3">
      <c r="X390" s="37"/>
      <c r="Y390" s="37"/>
      <c r="Z390" s="37"/>
      <c r="AA390" s="37"/>
    </row>
    <row r="391" spans="1:27" s="158" customFormat="1" ht="43.8" customHeight="1" x14ac:dyDescent="0.3">
      <c r="A391" s="152"/>
      <c r="B391" s="6"/>
      <c r="C391" s="153"/>
      <c r="D391" s="154"/>
      <c r="E391" s="155"/>
      <c r="F391" s="155"/>
      <c r="G391" s="13"/>
      <c r="H391" s="4"/>
      <c r="I391" s="5"/>
      <c r="J391" s="3"/>
      <c r="K391" s="4"/>
      <c r="L391" s="3"/>
      <c r="M391" s="6"/>
      <c r="N391" s="6"/>
      <c r="O391" s="6"/>
      <c r="P391" s="6"/>
      <c r="Q391" s="6"/>
      <c r="R391" s="6"/>
      <c r="S391" s="6"/>
      <c r="T391" s="6"/>
      <c r="U391" s="6"/>
      <c r="V391" s="6"/>
      <c r="W391" s="6"/>
      <c r="X391" s="37"/>
      <c r="Y391" s="37"/>
      <c r="Z391" s="37"/>
      <c r="AA391" s="37"/>
    </row>
    <row r="392" spans="1:27" s="151" customFormat="1" ht="43.8" customHeight="1" x14ac:dyDescent="0.3">
      <c r="A392" s="152"/>
      <c r="B392" s="6"/>
      <c r="C392" s="153"/>
      <c r="D392" s="154"/>
      <c r="E392" s="155"/>
      <c r="F392" s="155"/>
      <c r="G392" s="13"/>
      <c r="H392" s="4"/>
      <c r="I392" s="5"/>
      <c r="J392" s="3"/>
      <c r="K392" s="4"/>
      <c r="L392" s="3"/>
      <c r="M392" s="6"/>
      <c r="N392" s="6"/>
      <c r="O392" s="6"/>
      <c r="P392" s="6"/>
      <c r="Q392" s="6"/>
      <c r="R392" s="6"/>
      <c r="S392" s="6"/>
      <c r="T392" s="6"/>
      <c r="U392" s="6"/>
      <c r="V392" s="6"/>
      <c r="W392" s="6"/>
      <c r="X392" s="47"/>
      <c r="Y392" s="47"/>
      <c r="Z392" s="47"/>
      <c r="AA392" s="47"/>
    </row>
    <row r="393" spans="1:27" s="151" customFormat="1" ht="43.8" customHeight="1" x14ac:dyDescent="0.3">
      <c r="A393" s="152"/>
      <c r="B393" s="6"/>
      <c r="C393" s="153"/>
      <c r="D393" s="154"/>
      <c r="E393" s="155"/>
      <c r="F393" s="155"/>
      <c r="G393" s="13"/>
      <c r="H393" s="4"/>
      <c r="I393" s="5"/>
      <c r="J393" s="3"/>
      <c r="K393" s="4"/>
      <c r="L393" s="3"/>
      <c r="M393" s="6"/>
      <c r="N393" s="6"/>
      <c r="O393" s="6"/>
      <c r="P393" s="6"/>
      <c r="Q393" s="6"/>
      <c r="R393" s="6"/>
      <c r="S393" s="6"/>
      <c r="T393" s="6"/>
      <c r="U393" s="6"/>
      <c r="V393" s="6"/>
      <c r="W393" s="6"/>
      <c r="X393" s="56"/>
      <c r="Y393" s="56"/>
      <c r="Z393" s="56"/>
      <c r="AA393" s="56"/>
    </row>
    <row r="394" spans="1:27" ht="43.8" customHeight="1" x14ac:dyDescent="0.3">
      <c r="X394" s="62"/>
      <c r="Y394" s="62"/>
      <c r="Z394" s="62"/>
      <c r="AA394" s="62"/>
    </row>
    <row r="395" spans="1:27" ht="43.8" customHeight="1" x14ac:dyDescent="0.3">
      <c r="X395" s="62"/>
      <c r="Y395" s="62"/>
      <c r="Z395" s="62"/>
      <c r="AA395" s="62"/>
    </row>
    <row r="396" spans="1:27" ht="43.8" customHeight="1" x14ac:dyDescent="0.3">
      <c r="X396" s="68"/>
      <c r="Y396" s="68"/>
      <c r="Z396" s="68"/>
      <c r="AA396" s="68"/>
    </row>
    <row r="397" spans="1:27" ht="43.8" customHeight="1" x14ac:dyDescent="0.3">
      <c r="X397" s="68"/>
      <c r="Y397" s="68"/>
      <c r="Z397" s="68"/>
      <c r="AA397" s="68"/>
    </row>
    <row r="398" spans="1:27" ht="43.8" customHeight="1" x14ac:dyDescent="0.3">
      <c r="X398" s="68"/>
      <c r="Y398" s="68"/>
      <c r="Z398" s="68"/>
      <c r="AA398" s="68"/>
    </row>
    <row r="399" spans="1:27" ht="43.8" customHeight="1" x14ac:dyDescent="0.3">
      <c r="X399" s="74"/>
      <c r="Y399" s="74"/>
      <c r="Z399" s="74"/>
      <c r="AA399" s="74"/>
    </row>
    <row r="400" spans="1:27" ht="43.8" customHeight="1" x14ac:dyDescent="0.3">
      <c r="X400" s="62"/>
      <c r="Y400" s="62"/>
      <c r="Z400" s="62"/>
      <c r="AA400" s="62"/>
    </row>
    <row r="401" spans="1:27" ht="43.8" customHeight="1" x14ac:dyDescent="0.3">
      <c r="X401" s="87"/>
      <c r="Y401" s="87"/>
      <c r="Z401" s="87"/>
      <c r="AA401" s="87"/>
    </row>
    <row r="402" spans="1:27" ht="43.8" customHeight="1" x14ac:dyDescent="0.3">
      <c r="X402" s="87"/>
      <c r="Y402" s="87"/>
      <c r="Z402" s="87"/>
      <c r="AA402" s="87"/>
    </row>
    <row r="403" spans="1:27" ht="43.8" customHeight="1" x14ac:dyDescent="0.3">
      <c r="X403" s="87"/>
      <c r="Y403" s="87"/>
      <c r="Z403" s="87"/>
      <c r="AA403" s="87"/>
    </row>
    <row r="404" spans="1:27" ht="43.8" customHeight="1" x14ac:dyDescent="0.3">
      <c r="X404" s="87"/>
      <c r="Y404" s="87"/>
      <c r="Z404" s="87"/>
      <c r="AA404" s="87"/>
    </row>
    <row r="405" spans="1:27" s="56" customFormat="1" ht="43.8" customHeight="1" x14ac:dyDescent="0.3">
      <c r="A405" s="152"/>
      <c r="B405" s="6"/>
      <c r="C405" s="153"/>
      <c r="D405" s="154"/>
      <c r="E405" s="155"/>
      <c r="F405" s="155"/>
      <c r="G405" s="13"/>
      <c r="H405" s="4"/>
      <c r="I405" s="5"/>
      <c r="J405" s="3"/>
      <c r="K405" s="4"/>
      <c r="L405" s="3"/>
      <c r="M405" s="6"/>
      <c r="N405" s="6"/>
      <c r="O405" s="6"/>
      <c r="P405" s="6"/>
      <c r="Q405" s="6"/>
      <c r="R405" s="6"/>
      <c r="S405" s="6"/>
      <c r="T405" s="6"/>
      <c r="U405" s="6"/>
      <c r="V405" s="6"/>
      <c r="W405" s="6"/>
      <c r="X405" s="98"/>
      <c r="Y405" s="98"/>
      <c r="Z405" s="98"/>
      <c r="AA405" s="98"/>
    </row>
    <row r="406" spans="1:27" ht="43.8" customHeight="1" x14ac:dyDescent="0.3">
      <c r="X406" s="56"/>
      <c r="Y406" s="56"/>
      <c r="Z406" s="56"/>
      <c r="AA406" s="56"/>
    </row>
    <row r="407" spans="1:27" s="56" customFormat="1" ht="43.8" customHeight="1" x14ac:dyDescent="0.3">
      <c r="A407" s="152"/>
      <c r="B407" s="6"/>
      <c r="C407" s="153"/>
      <c r="D407" s="154"/>
      <c r="E407" s="155"/>
      <c r="F407" s="155"/>
      <c r="G407" s="13"/>
      <c r="H407" s="4"/>
      <c r="I407" s="5"/>
      <c r="J407" s="3"/>
      <c r="K407" s="4"/>
      <c r="L407" s="3"/>
      <c r="M407" s="6"/>
      <c r="N407" s="6"/>
      <c r="O407" s="6"/>
      <c r="P407" s="6"/>
      <c r="Q407" s="6"/>
      <c r="R407" s="6"/>
      <c r="S407" s="6"/>
      <c r="T407" s="6"/>
      <c r="U407" s="6"/>
      <c r="V407" s="6"/>
      <c r="W407" s="6"/>
      <c r="X407" s="156"/>
      <c r="Y407" s="156"/>
      <c r="Z407" s="156"/>
      <c r="AA407" s="156"/>
    </row>
    <row r="408" spans="1:27" ht="43.8" customHeight="1" x14ac:dyDescent="0.3">
      <c r="X408" s="47"/>
      <c r="Y408" s="47"/>
      <c r="Z408" s="47"/>
      <c r="AA408" s="47"/>
    </row>
    <row r="409" spans="1:27" ht="43.8" customHeight="1" x14ac:dyDescent="0.3">
      <c r="X409" s="47"/>
      <c r="Y409" s="47"/>
      <c r="Z409" s="47"/>
      <c r="AA409" s="47"/>
    </row>
    <row r="410" spans="1:27" ht="43.8" customHeight="1" x14ac:dyDescent="0.3">
      <c r="X410" s="47"/>
      <c r="Y410" s="47"/>
      <c r="Z410" s="47"/>
      <c r="AA410" s="47"/>
    </row>
    <row r="411" spans="1:27" ht="43.8" customHeight="1" x14ac:dyDescent="0.3">
      <c r="X411" s="47"/>
      <c r="Y411" s="47"/>
      <c r="Z411" s="47"/>
      <c r="AA411" s="47"/>
    </row>
    <row r="414" spans="1:27" ht="43.8" customHeight="1" x14ac:dyDescent="0.3">
      <c r="X414" s="158"/>
      <c r="Y414" s="158"/>
      <c r="Z414" s="158"/>
      <c r="AA414" s="158"/>
    </row>
    <row r="415" spans="1:27" s="159" customFormat="1" ht="43.8" customHeight="1" x14ac:dyDescent="0.3">
      <c r="A415" s="152"/>
      <c r="B415" s="6"/>
      <c r="C415" s="153"/>
      <c r="D415" s="154"/>
      <c r="E415" s="155"/>
      <c r="F415" s="155"/>
      <c r="G415" s="13"/>
      <c r="H415" s="4"/>
      <c r="I415" s="5"/>
      <c r="J415" s="3"/>
      <c r="K415" s="4"/>
      <c r="L415" s="3"/>
      <c r="M415" s="6"/>
      <c r="N415" s="6"/>
      <c r="O415" s="6"/>
      <c r="P415" s="6"/>
      <c r="Q415" s="6"/>
      <c r="R415" s="6"/>
      <c r="S415" s="6"/>
      <c r="T415" s="6"/>
      <c r="U415" s="6"/>
      <c r="V415" s="6"/>
      <c r="W415" s="6"/>
      <c r="X415" s="151"/>
      <c r="Y415" s="151"/>
      <c r="Z415" s="151"/>
      <c r="AA415" s="151"/>
    </row>
    <row r="416" spans="1:27" s="159" customFormat="1" ht="43.8" customHeight="1" x14ac:dyDescent="0.3">
      <c r="A416" s="152"/>
      <c r="B416" s="6"/>
      <c r="C416" s="153"/>
      <c r="D416" s="154"/>
      <c r="E416" s="155"/>
      <c r="F416" s="155"/>
      <c r="G416" s="13"/>
      <c r="H416" s="4"/>
      <c r="I416" s="5"/>
      <c r="J416" s="3"/>
      <c r="K416" s="4"/>
      <c r="L416" s="3"/>
      <c r="M416" s="6"/>
      <c r="N416" s="6"/>
      <c r="O416" s="6"/>
      <c r="P416" s="6"/>
      <c r="Q416" s="6"/>
      <c r="R416" s="6"/>
      <c r="S416" s="6"/>
      <c r="T416" s="6"/>
      <c r="U416" s="6"/>
      <c r="V416" s="6"/>
      <c r="W416" s="6"/>
      <c r="X416" s="151"/>
      <c r="Y416" s="151"/>
      <c r="Z416" s="151"/>
      <c r="AA416" s="151"/>
    </row>
    <row r="417" spans="1:27" s="159" customFormat="1" ht="43.8" customHeight="1" x14ac:dyDescent="0.3">
      <c r="A417" s="152"/>
      <c r="B417" s="6"/>
      <c r="C417" s="153"/>
      <c r="D417" s="154"/>
      <c r="E417" s="155"/>
      <c r="F417" s="155"/>
      <c r="G417" s="13"/>
      <c r="H417" s="4"/>
      <c r="I417" s="5"/>
      <c r="J417" s="3"/>
      <c r="K417" s="4"/>
      <c r="L417" s="3"/>
      <c r="M417" s="6"/>
      <c r="N417" s="6"/>
      <c r="O417" s="6"/>
      <c r="P417" s="6"/>
      <c r="Q417" s="6"/>
      <c r="R417" s="6"/>
      <c r="S417" s="6"/>
      <c r="T417" s="6"/>
      <c r="U417" s="6"/>
      <c r="V417" s="6"/>
      <c r="W417" s="6"/>
      <c r="X417" s="6"/>
      <c r="Y417" s="6"/>
      <c r="Z417" s="6"/>
      <c r="AA417" s="6"/>
    </row>
    <row r="419" spans="1:27" s="151" customFormat="1" ht="43.8" customHeight="1" x14ac:dyDescent="0.3">
      <c r="A419" s="152"/>
      <c r="B419" s="6"/>
      <c r="C419" s="153"/>
      <c r="D419" s="154"/>
      <c r="E419" s="155"/>
      <c r="F419" s="155"/>
      <c r="G419" s="13"/>
      <c r="H419" s="4"/>
      <c r="I419" s="5"/>
      <c r="J419" s="3"/>
      <c r="K419" s="4"/>
      <c r="L419" s="3"/>
      <c r="M419" s="6"/>
      <c r="N419" s="6"/>
      <c r="O419" s="6"/>
      <c r="P419" s="6"/>
      <c r="Q419" s="6"/>
      <c r="R419" s="6"/>
      <c r="S419" s="6"/>
      <c r="T419" s="6"/>
      <c r="U419" s="6"/>
      <c r="V419" s="6"/>
      <c r="W419" s="6"/>
      <c r="X419" s="6"/>
      <c r="Y419" s="6"/>
      <c r="Z419" s="6"/>
      <c r="AA419" s="6"/>
    </row>
    <row r="424" spans="1:27" s="151" customFormat="1" ht="43.8" customHeight="1" x14ac:dyDescent="0.3">
      <c r="A424" s="152"/>
      <c r="B424" s="6"/>
      <c r="C424" s="153"/>
      <c r="D424" s="154"/>
      <c r="E424" s="155"/>
      <c r="F424" s="155"/>
      <c r="G424" s="13"/>
      <c r="H424" s="4"/>
      <c r="I424" s="5"/>
      <c r="J424" s="3"/>
      <c r="K424" s="4"/>
      <c r="L424" s="3"/>
      <c r="M424" s="6"/>
      <c r="N424" s="6"/>
      <c r="O424" s="6"/>
      <c r="P424" s="6"/>
      <c r="Q424" s="6"/>
      <c r="R424" s="6"/>
      <c r="S424" s="6"/>
      <c r="T424" s="6"/>
      <c r="U424" s="6"/>
      <c r="V424" s="6"/>
      <c r="W424" s="6"/>
      <c r="X424" s="6"/>
      <c r="Y424" s="6"/>
      <c r="Z424" s="6"/>
      <c r="AA424" s="6"/>
    </row>
    <row r="426" spans="1:27" s="37" customFormat="1" ht="43.8" customHeight="1" x14ac:dyDescent="0.3">
      <c r="A426" s="152"/>
      <c r="B426" s="6"/>
      <c r="C426" s="153"/>
      <c r="D426" s="154"/>
      <c r="E426" s="155"/>
      <c r="F426" s="155"/>
      <c r="G426" s="13"/>
      <c r="H426" s="4"/>
      <c r="I426" s="5"/>
      <c r="J426" s="3"/>
      <c r="K426" s="4"/>
      <c r="L426" s="3"/>
      <c r="M426" s="6"/>
      <c r="N426" s="6"/>
      <c r="O426" s="6"/>
      <c r="P426" s="6"/>
      <c r="Q426" s="6"/>
      <c r="R426" s="6"/>
      <c r="S426" s="6"/>
      <c r="T426" s="6"/>
      <c r="U426" s="6"/>
      <c r="V426" s="6"/>
      <c r="W426" s="6"/>
      <c r="X426" s="6"/>
      <c r="Y426" s="6"/>
      <c r="Z426" s="6"/>
      <c r="AA426" s="6"/>
    </row>
    <row r="427" spans="1:27" s="37" customFormat="1" ht="43.8" customHeight="1" x14ac:dyDescent="0.3">
      <c r="A427" s="152"/>
      <c r="B427" s="6"/>
      <c r="C427" s="153"/>
      <c r="D427" s="154"/>
      <c r="E427" s="155"/>
      <c r="F427" s="155"/>
      <c r="G427" s="13"/>
      <c r="H427" s="4"/>
      <c r="I427" s="5"/>
      <c r="J427" s="3"/>
      <c r="K427" s="4"/>
      <c r="L427" s="3"/>
      <c r="M427" s="6"/>
      <c r="N427" s="6"/>
      <c r="O427" s="6"/>
      <c r="P427" s="6"/>
      <c r="Q427" s="6"/>
      <c r="R427" s="6"/>
      <c r="S427" s="6"/>
      <c r="T427" s="6"/>
      <c r="U427" s="6"/>
      <c r="V427" s="6"/>
      <c r="W427" s="6"/>
      <c r="X427" s="6"/>
      <c r="Y427" s="6"/>
      <c r="Z427" s="6"/>
      <c r="AA427" s="6"/>
    </row>
    <row r="428" spans="1:27" s="47" customFormat="1" ht="43.8" customHeight="1" x14ac:dyDescent="0.3">
      <c r="A428" s="152"/>
      <c r="B428" s="6"/>
      <c r="C428" s="153"/>
      <c r="D428" s="154"/>
      <c r="E428" s="155"/>
      <c r="F428" s="155"/>
      <c r="G428" s="13"/>
      <c r="H428" s="4"/>
      <c r="I428" s="5"/>
      <c r="J428" s="3"/>
      <c r="K428" s="4"/>
      <c r="L428" s="3"/>
      <c r="M428" s="6"/>
      <c r="N428" s="6"/>
      <c r="O428" s="6"/>
      <c r="P428" s="6"/>
      <c r="Q428" s="6"/>
      <c r="R428" s="6"/>
      <c r="S428" s="6"/>
      <c r="T428" s="6"/>
      <c r="U428" s="6"/>
      <c r="V428" s="6"/>
      <c r="W428" s="6"/>
      <c r="X428" s="6"/>
      <c r="Y428" s="6"/>
      <c r="Z428" s="6"/>
      <c r="AA428" s="6"/>
    </row>
    <row r="429" spans="1:27" s="56" customFormat="1" ht="43.8" customHeight="1" x14ac:dyDescent="0.3">
      <c r="A429" s="152"/>
      <c r="B429" s="6"/>
      <c r="C429" s="153"/>
      <c r="D429" s="154"/>
      <c r="E429" s="155"/>
      <c r="F429" s="155"/>
      <c r="G429" s="13"/>
      <c r="H429" s="4"/>
      <c r="I429" s="5"/>
      <c r="J429" s="3"/>
      <c r="K429" s="4"/>
      <c r="L429" s="3"/>
      <c r="M429" s="6"/>
      <c r="N429" s="6"/>
      <c r="O429" s="6"/>
      <c r="P429" s="6"/>
      <c r="Q429" s="6"/>
      <c r="R429" s="6"/>
      <c r="S429" s="6"/>
      <c r="T429" s="6"/>
      <c r="U429" s="6"/>
      <c r="V429" s="6"/>
      <c r="W429" s="6"/>
      <c r="X429" s="6"/>
      <c r="Y429" s="6"/>
      <c r="Z429" s="6"/>
      <c r="AA429" s="6"/>
    </row>
    <row r="430" spans="1:27" s="62" customFormat="1" ht="43.8" customHeight="1" x14ac:dyDescent="0.3">
      <c r="A430" s="152"/>
      <c r="B430" s="6"/>
      <c r="C430" s="153"/>
      <c r="D430" s="154"/>
      <c r="E430" s="155"/>
      <c r="F430" s="155"/>
      <c r="G430" s="13"/>
      <c r="H430" s="4"/>
      <c r="I430" s="5"/>
      <c r="J430" s="3"/>
      <c r="K430" s="4"/>
      <c r="L430" s="3"/>
      <c r="M430" s="6"/>
      <c r="N430" s="6"/>
      <c r="O430" s="6"/>
      <c r="P430" s="6"/>
      <c r="Q430" s="6"/>
      <c r="R430" s="6"/>
      <c r="S430" s="6"/>
      <c r="T430" s="6"/>
      <c r="U430" s="6"/>
      <c r="V430" s="6"/>
      <c r="W430" s="6"/>
      <c r="X430" s="6"/>
      <c r="Y430" s="6"/>
      <c r="Z430" s="6"/>
      <c r="AA430" s="6"/>
    </row>
    <row r="431" spans="1:27" s="62" customFormat="1" ht="43.8" customHeight="1" x14ac:dyDescent="0.3">
      <c r="A431" s="152"/>
      <c r="B431" s="6"/>
      <c r="C431" s="153"/>
      <c r="D431" s="154"/>
      <c r="E431" s="155"/>
      <c r="F431" s="155"/>
      <c r="G431" s="13"/>
      <c r="H431" s="4"/>
      <c r="I431" s="5"/>
      <c r="J431" s="3"/>
      <c r="K431" s="4"/>
      <c r="L431" s="3"/>
      <c r="M431" s="6"/>
      <c r="N431" s="6"/>
      <c r="O431" s="6"/>
      <c r="P431" s="6"/>
      <c r="Q431" s="6"/>
      <c r="R431" s="6"/>
      <c r="S431" s="6"/>
      <c r="T431" s="6"/>
      <c r="U431" s="6"/>
      <c r="V431" s="6"/>
      <c r="W431" s="6"/>
      <c r="X431" s="6"/>
      <c r="Y431" s="6"/>
      <c r="Z431" s="6"/>
      <c r="AA431" s="6"/>
    </row>
    <row r="432" spans="1:27" s="68" customFormat="1" ht="43.8" customHeight="1" x14ac:dyDescent="0.3">
      <c r="A432" s="152"/>
      <c r="B432" s="6"/>
      <c r="C432" s="153"/>
      <c r="D432" s="154"/>
      <c r="E432" s="155"/>
      <c r="F432" s="155"/>
      <c r="G432" s="13"/>
      <c r="H432" s="4"/>
      <c r="I432" s="5"/>
      <c r="J432" s="3"/>
      <c r="K432" s="4"/>
      <c r="L432" s="3"/>
      <c r="M432" s="6"/>
      <c r="N432" s="6"/>
      <c r="O432" s="6"/>
      <c r="P432" s="6"/>
      <c r="Q432" s="6"/>
      <c r="R432" s="6"/>
      <c r="S432" s="6"/>
      <c r="T432" s="6"/>
      <c r="U432" s="6"/>
      <c r="V432" s="6"/>
      <c r="W432" s="6"/>
      <c r="X432" s="6"/>
      <c r="Y432" s="6"/>
      <c r="Z432" s="6"/>
      <c r="AA432" s="6"/>
    </row>
    <row r="433" spans="1:27" s="68" customFormat="1" ht="43.8" customHeight="1" x14ac:dyDescent="0.3">
      <c r="A433" s="152"/>
      <c r="B433" s="6"/>
      <c r="C433" s="153"/>
      <c r="D433" s="154"/>
      <c r="E433" s="155"/>
      <c r="F433" s="155"/>
      <c r="G433" s="13"/>
      <c r="H433" s="4"/>
      <c r="I433" s="5"/>
      <c r="J433" s="3"/>
      <c r="K433" s="4"/>
      <c r="L433" s="3"/>
      <c r="M433" s="6"/>
      <c r="N433" s="6"/>
      <c r="O433" s="6"/>
      <c r="P433" s="6"/>
      <c r="Q433" s="6"/>
      <c r="R433" s="6"/>
      <c r="S433" s="6"/>
      <c r="T433" s="6"/>
      <c r="U433" s="6"/>
      <c r="V433" s="6"/>
      <c r="W433" s="6"/>
      <c r="X433" s="6"/>
      <c r="Y433" s="6"/>
      <c r="Z433" s="6"/>
      <c r="AA433" s="6"/>
    </row>
    <row r="434" spans="1:27" s="68" customFormat="1" ht="43.8" customHeight="1" x14ac:dyDescent="0.3">
      <c r="A434" s="152"/>
      <c r="B434" s="6"/>
      <c r="C434" s="153"/>
      <c r="D434" s="154"/>
      <c r="E434" s="155"/>
      <c r="F434" s="155"/>
      <c r="G434" s="13"/>
      <c r="H434" s="4"/>
      <c r="I434" s="5"/>
      <c r="J434" s="3"/>
      <c r="K434" s="4"/>
      <c r="L434" s="3"/>
      <c r="M434" s="6"/>
      <c r="N434" s="6"/>
      <c r="O434" s="6"/>
      <c r="P434" s="6"/>
      <c r="Q434" s="6"/>
      <c r="R434" s="6"/>
      <c r="S434" s="6"/>
      <c r="T434" s="6"/>
      <c r="U434" s="6"/>
      <c r="V434" s="6"/>
      <c r="W434" s="6"/>
      <c r="X434" s="6"/>
      <c r="Y434" s="6"/>
      <c r="Z434" s="6"/>
      <c r="AA434" s="6"/>
    </row>
    <row r="435" spans="1:27" s="74" customFormat="1" ht="43.8" customHeight="1" x14ac:dyDescent="0.3">
      <c r="A435" s="152"/>
      <c r="B435" s="6"/>
      <c r="C435" s="153"/>
      <c r="D435" s="154"/>
      <c r="E435" s="155"/>
      <c r="F435" s="155"/>
      <c r="G435" s="13"/>
      <c r="H435" s="4"/>
      <c r="I435" s="5"/>
      <c r="J435" s="3"/>
      <c r="K435" s="4"/>
      <c r="L435" s="3"/>
      <c r="M435" s="6"/>
      <c r="N435" s="6"/>
      <c r="O435" s="6"/>
      <c r="P435" s="6"/>
      <c r="Q435" s="6"/>
      <c r="R435" s="6"/>
      <c r="S435" s="6"/>
      <c r="T435" s="6"/>
      <c r="U435" s="6"/>
      <c r="V435" s="6"/>
      <c r="W435" s="6"/>
      <c r="X435" s="6"/>
      <c r="Y435" s="6"/>
      <c r="Z435" s="6"/>
      <c r="AA435" s="6"/>
    </row>
    <row r="436" spans="1:27" s="62" customFormat="1" ht="43.8" customHeight="1" x14ac:dyDescent="0.3">
      <c r="A436" s="152"/>
      <c r="B436" s="6"/>
      <c r="C436" s="153"/>
      <c r="D436" s="154"/>
      <c r="E436" s="155"/>
      <c r="F436" s="155"/>
      <c r="G436" s="13"/>
      <c r="H436" s="4"/>
      <c r="I436" s="5"/>
      <c r="J436" s="3"/>
      <c r="K436" s="4"/>
      <c r="L436" s="3"/>
      <c r="M436" s="6"/>
      <c r="N436" s="6"/>
      <c r="O436" s="6"/>
      <c r="P436" s="6"/>
      <c r="Q436" s="6"/>
      <c r="R436" s="6"/>
      <c r="S436" s="6"/>
      <c r="T436" s="6"/>
      <c r="U436" s="6"/>
      <c r="V436" s="6"/>
      <c r="W436" s="6"/>
      <c r="X436" s="159"/>
      <c r="Y436" s="159"/>
      <c r="Z436" s="159"/>
      <c r="AA436" s="159"/>
    </row>
    <row r="437" spans="1:27" s="87" customFormat="1" ht="43.8" customHeight="1" x14ac:dyDescent="0.3">
      <c r="A437" s="152"/>
      <c r="B437" s="6"/>
      <c r="C437" s="153"/>
      <c r="D437" s="154"/>
      <c r="E437" s="155"/>
      <c r="F437" s="155"/>
      <c r="G437" s="13"/>
      <c r="H437" s="4"/>
      <c r="I437" s="5"/>
      <c r="J437" s="3"/>
      <c r="K437" s="4"/>
      <c r="L437" s="3"/>
      <c r="M437" s="6"/>
      <c r="N437" s="6"/>
      <c r="O437" s="6"/>
      <c r="P437" s="6"/>
      <c r="Q437" s="6"/>
      <c r="R437" s="6"/>
      <c r="S437" s="6"/>
      <c r="T437" s="6"/>
      <c r="U437" s="6"/>
      <c r="V437" s="6"/>
      <c r="W437" s="6"/>
      <c r="X437" s="159"/>
      <c r="Y437" s="159"/>
      <c r="Z437" s="159"/>
      <c r="AA437" s="159"/>
    </row>
    <row r="438" spans="1:27" s="87" customFormat="1" ht="43.8" customHeight="1" x14ac:dyDescent="0.3">
      <c r="A438" s="152"/>
      <c r="B438" s="6"/>
      <c r="C438" s="153"/>
      <c r="D438" s="154"/>
      <c r="E438" s="155"/>
      <c r="F438" s="155"/>
      <c r="G438" s="13"/>
      <c r="H438" s="4"/>
      <c r="I438" s="5"/>
      <c r="J438" s="3"/>
      <c r="K438" s="4"/>
      <c r="L438" s="3"/>
      <c r="M438" s="6"/>
      <c r="N438" s="6"/>
      <c r="O438" s="6"/>
      <c r="P438" s="6"/>
      <c r="Q438" s="6"/>
      <c r="R438" s="6"/>
      <c r="S438" s="6"/>
      <c r="T438" s="6"/>
      <c r="U438" s="6"/>
      <c r="V438" s="6"/>
      <c r="W438" s="6"/>
      <c r="X438" s="159"/>
      <c r="Y438" s="159"/>
      <c r="Z438" s="159"/>
      <c r="AA438" s="159"/>
    </row>
    <row r="439" spans="1:27" s="87" customFormat="1" ht="43.8" customHeight="1" x14ac:dyDescent="0.3">
      <c r="A439" s="152"/>
      <c r="B439" s="6"/>
      <c r="C439" s="153"/>
      <c r="D439" s="154"/>
      <c r="E439" s="155"/>
      <c r="F439" s="155"/>
      <c r="G439" s="13"/>
      <c r="H439" s="4"/>
      <c r="I439" s="5"/>
      <c r="J439" s="3"/>
      <c r="K439" s="4"/>
      <c r="L439" s="3"/>
      <c r="M439" s="6"/>
      <c r="N439" s="6"/>
      <c r="O439" s="6"/>
      <c r="P439" s="6"/>
      <c r="Q439" s="6"/>
      <c r="R439" s="6"/>
      <c r="S439" s="6"/>
      <c r="T439" s="6"/>
      <c r="U439" s="6"/>
      <c r="V439" s="6"/>
      <c r="W439" s="6"/>
      <c r="X439" s="6"/>
      <c r="Y439" s="6"/>
      <c r="Z439" s="6"/>
      <c r="AA439" s="6"/>
    </row>
    <row r="440" spans="1:27" s="87" customFormat="1" ht="43.8" customHeight="1" x14ac:dyDescent="0.3">
      <c r="A440" s="152"/>
      <c r="B440" s="6"/>
      <c r="C440" s="153"/>
      <c r="D440" s="154"/>
      <c r="E440" s="155"/>
      <c r="F440" s="155"/>
      <c r="G440" s="13"/>
      <c r="H440" s="4"/>
      <c r="I440" s="5"/>
      <c r="J440" s="3"/>
      <c r="K440" s="4"/>
      <c r="L440" s="3"/>
      <c r="M440" s="6"/>
      <c r="N440" s="6"/>
      <c r="O440" s="6"/>
      <c r="P440" s="6"/>
      <c r="Q440" s="6"/>
      <c r="R440" s="6"/>
      <c r="S440" s="6"/>
      <c r="T440" s="6"/>
      <c r="U440" s="6"/>
      <c r="V440" s="6"/>
      <c r="W440" s="6"/>
      <c r="X440" s="151"/>
      <c r="Y440" s="151"/>
      <c r="Z440" s="151"/>
      <c r="AA440" s="151"/>
    </row>
    <row r="441" spans="1:27" s="98" customFormat="1" ht="43.8" customHeight="1" x14ac:dyDescent="0.3">
      <c r="A441" s="152"/>
      <c r="B441" s="6"/>
      <c r="C441" s="153"/>
      <c r="D441" s="154"/>
      <c r="E441" s="155"/>
      <c r="F441" s="155"/>
      <c r="G441" s="13"/>
      <c r="H441" s="4"/>
      <c r="I441" s="5"/>
      <c r="J441" s="3"/>
      <c r="K441" s="4"/>
      <c r="L441" s="3"/>
      <c r="M441" s="6"/>
      <c r="N441" s="6"/>
      <c r="O441" s="6"/>
      <c r="P441" s="6"/>
      <c r="Q441" s="6"/>
      <c r="R441" s="6"/>
      <c r="S441" s="6"/>
      <c r="T441" s="6"/>
      <c r="U441" s="6"/>
      <c r="V441" s="6"/>
      <c r="W441" s="6"/>
      <c r="X441" s="6"/>
      <c r="Y441" s="6"/>
      <c r="Z441" s="6"/>
      <c r="AA441" s="6"/>
    </row>
    <row r="442" spans="1:27" s="56" customFormat="1" ht="43.8" customHeight="1" x14ac:dyDescent="0.3">
      <c r="A442" s="152"/>
      <c r="B442" s="6"/>
      <c r="C442" s="153"/>
      <c r="D442" s="154"/>
      <c r="E442" s="155"/>
      <c r="F442" s="155"/>
      <c r="G442" s="13"/>
      <c r="H442" s="4"/>
      <c r="I442" s="5"/>
      <c r="J442" s="3"/>
      <c r="K442" s="4"/>
      <c r="L442" s="3"/>
      <c r="M442" s="6"/>
      <c r="N442" s="6"/>
      <c r="O442" s="6"/>
      <c r="P442" s="6"/>
      <c r="Q442" s="6"/>
      <c r="R442" s="6"/>
      <c r="S442" s="6"/>
      <c r="T442" s="6"/>
      <c r="U442" s="6"/>
      <c r="V442" s="6"/>
      <c r="W442" s="6"/>
      <c r="X442" s="6"/>
      <c r="Y442" s="6"/>
      <c r="Z442" s="6"/>
      <c r="AA442" s="6"/>
    </row>
    <row r="443" spans="1:27" s="156" customFormat="1" ht="43.8" customHeight="1" x14ac:dyDescent="0.3">
      <c r="A443" s="152"/>
      <c r="B443" s="6"/>
      <c r="C443" s="153"/>
      <c r="D443" s="154"/>
      <c r="E443" s="155"/>
      <c r="F443" s="155"/>
      <c r="G443" s="13"/>
      <c r="H443" s="4"/>
      <c r="I443" s="5"/>
      <c r="J443" s="3"/>
      <c r="K443" s="4"/>
      <c r="L443" s="3"/>
      <c r="M443" s="6"/>
      <c r="N443" s="6"/>
      <c r="O443" s="6"/>
      <c r="P443" s="6"/>
      <c r="Q443" s="6"/>
      <c r="R443" s="6"/>
      <c r="S443" s="6"/>
      <c r="T443" s="6"/>
      <c r="U443" s="6"/>
      <c r="V443" s="6"/>
      <c r="W443" s="6"/>
      <c r="X443" s="6"/>
      <c r="Y443" s="6"/>
      <c r="Z443" s="6"/>
      <c r="AA443" s="6"/>
    </row>
    <row r="444" spans="1:27" s="47" customFormat="1" ht="43.8" customHeight="1" x14ac:dyDescent="0.3">
      <c r="A444" s="152"/>
      <c r="B444" s="6"/>
      <c r="C444" s="153"/>
      <c r="D444" s="154"/>
      <c r="E444" s="155"/>
      <c r="F444" s="155"/>
      <c r="G444" s="13"/>
      <c r="H444" s="4"/>
      <c r="I444" s="5"/>
      <c r="J444" s="3"/>
      <c r="K444" s="4"/>
      <c r="L444" s="3"/>
      <c r="M444" s="6"/>
      <c r="N444" s="6"/>
      <c r="O444" s="6"/>
      <c r="P444" s="6"/>
      <c r="Q444" s="6"/>
      <c r="R444" s="6"/>
      <c r="S444" s="6"/>
      <c r="T444" s="6"/>
      <c r="U444" s="6"/>
      <c r="V444" s="6"/>
      <c r="W444" s="6"/>
      <c r="X444" s="6"/>
      <c r="Y444" s="6"/>
      <c r="Z444" s="6"/>
      <c r="AA444" s="6"/>
    </row>
    <row r="445" spans="1:27" s="47" customFormat="1" ht="43.8" customHeight="1" x14ac:dyDescent="0.3">
      <c r="A445" s="152"/>
      <c r="B445" s="6"/>
      <c r="C445" s="153"/>
      <c r="D445" s="154"/>
      <c r="E445" s="155"/>
      <c r="F445" s="155"/>
      <c r="G445" s="13"/>
      <c r="H445" s="4"/>
      <c r="I445" s="5"/>
      <c r="J445" s="3"/>
      <c r="K445" s="4"/>
      <c r="L445" s="3"/>
      <c r="M445" s="6"/>
      <c r="N445" s="6"/>
      <c r="O445" s="6"/>
      <c r="P445" s="6"/>
      <c r="Q445" s="6"/>
      <c r="R445" s="6"/>
      <c r="S445" s="6"/>
      <c r="T445" s="6"/>
      <c r="U445" s="6"/>
      <c r="V445" s="6"/>
      <c r="W445" s="6"/>
      <c r="X445" s="151"/>
      <c r="Y445" s="151"/>
      <c r="Z445" s="151"/>
      <c r="AA445" s="151"/>
    </row>
    <row r="446" spans="1:27" s="47" customFormat="1" ht="43.8" customHeight="1" x14ac:dyDescent="0.3">
      <c r="A446" s="152"/>
      <c r="B446" s="6"/>
      <c r="C446" s="153"/>
      <c r="D446" s="154"/>
      <c r="E446" s="155"/>
      <c r="F446" s="155"/>
      <c r="G446" s="13"/>
      <c r="H446" s="4"/>
      <c r="I446" s="5"/>
      <c r="J446" s="3"/>
      <c r="K446" s="4"/>
      <c r="L446" s="3"/>
      <c r="M446" s="6"/>
      <c r="N446" s="6"/>
      <c r="O446" s="6"/>
      <c r="P446" s="6"/>
      <c r="Q446" s="6"/>
      <c r="R446" s="6"/>
      <c r="S446" s="6"/>
      <c r="T446" s="6"/>
      <c r="U446" s="6"/>
      <c r="V446" s="6"/>
      <c r="W446" s="6"/>
      <c r="X446" s="6"/>
      <c r="Y446" s="6"/>
      <c r="Z446" s="6"/>
      <c r="AA446" s="6"/>
    </row>
    <row r="447" spans="1:27" s="47" customFormat="1" ht="43.8" customHeight="1" x14ac:dyDescent="0.3">
      <c r="A447" s="152"/>
      <c r="B447" s="6"/>
      <c r="C447" s="153"/>
      <c r="D447" s="154"/>
      <c r="E447" s="155"/>
      <c r="F447" s="155"/>
      <c r="G447" s="13"/>
      <c r="H447" s="4"/>
      <c r="I447" s="5"/>
      <c r="J447" s="3"/>
      <c r="K447" s="4"/>
      <c r="L447" s="3"/>
      <c r="M447" s="6"/>
      <c r="N447" s="6"/>
      <c r="O447" s="6"/>
      <c r="P447" s="6"/>
      <c r="Q447" s="6"/>
      <c r="R447" s="6"/>
      <c r="S447" s="6"/>
      <c r="T447" s="6"/>
      <c r="U447" s="6"/>
      <c r="V447" s="6"/>
      <c r="W447" s="6"/>
      <c r="X447" s="37"/>
      <c r="Y447" s="37"/>
      <c r="Z447" s="37"/>
      <c r="AA447" s="37"/>
    </row>
    <row r="448" spans="1:27" s="47" customFormat="1" ht="43.8" customHeight="1" x14ac:dyDescent="0.3">
      <c r="A448" s="152"/>
      <c r="B448" s="6"/>
      <c r="C448" s="153"/>
      <c r="D448" s="154"/>
      <c r="E448" s="155"/>
      <c r="F448" s="155"/>
      <c r="G448" s="13"/>
      <c r="H448" s="4"/>
      <c r="I448" s="5"/>
      <c r="J448" s="3"/>
      <c r="K448" s="4"/>
      <c r="L448" s="3"/>
      <c r="M448" s="6"/>
      <c r="N448" s="6"/>
      <c r="O448" s="6"/>
      <c r="P448" s="6"/>
      <c r="Q448" s="6"/>
      <c r="R448" s="6"/>
      <c r="S448" s="6"/>
      <c r="T448" s="6"/>
      <c r="U448" s="6"/>
      <c r="V448" s="6"/>
      <c r="W448" s="6"/>
      <c r="X448" s="37"/>
      <c r="Y448" s="37"/>
      <c r="Z448" s="37"/>
      <c r="AA448" s="37"/>
    </row>
    <row r="449" spans="1:27" ht="43.8" customHeight="1" x14ac:dyDescent="0.3">
      <c r="X449" s="47"/>
      <c r="Y449" s="47"/>
      <c r="Z449" s="47"/>
      <c r="AA449" s="47"/>
    </row>
    <row r="450" spans="1:27" ht="43.8" customHeight="1" x14ac:dyDescent="0.3">
      <c r="X450" s="56"/>
      <c r="Y450" s="56"/>
      <c r="Z450" s="56"/>
      <c r="AA450" s="56"/>
    </row>
    <row r="451" spans="1:27" s="158" customFormat="1" ht="43.8" customHeight="1" x14ac:dyDescent="0.3">
      <c r="A451" s="152"/>
      <c r="B451" s="6"/>
      <c r="C451" s="153"/>
      <c r="D451" s="154"/>
      <c r="E451" s="155"/>
      <c r="F451" s="155"/>
      <c r="G451" s="13"/>
      <c r="H451" s="4"/>
      <c r="I451" s="5"/>
      <c r="J451" s="3"/>
      <c r="K451" s="4"/>
      <c r="L451" s="3"/>
      <c r="M451" s="6"/>
      <c r="N451" s="6"/>
      <c r="O451" s="6"/>
      <c r="P451" s="6"/>
      <c r="Q451" s="6"/>
      <c r="R451" s="6"/>
      <c r="S451" s="6"/>
      <c r="T451" s="6"/>
      <c r="U451" s="6"/>
      <c r="V451" s="6"/>
      <c r="W451" s="6"/>
      <c r="X451" s="62"/>
      <c r="Y451" s="62"/>
      <c r="Z451" s="62"/>
      <c r="AA451" s="62"/>
    </row>
    <row r="452" spans="1:27" s="151" customFormat="1" ht="43.8" customHeight="1" x14ac:dyDescent="0.3">
      <c r="A452" s="152"/>
      <c r="B452" s="6"/>
      <c r="C452" s="153"/>
      <c r="D452" s="154"/>
      <c r="E452" s="155"/>
      <c r="F452" s="155"/>
      <c r="G452" s="13"/>
      <c r="H452" s="4"/>
      <c r="I452" s="5"/>
      <c r="J452" s="3"/>
      <c r="K452" s="4"/>
      <c r="L452" s="3"/>
      <c r="M452" s="6"/>
      <c r="N452" s="6"/>
      <c r="O452" s="6"/>
      <c r="P452" s="6"/>
      <c r="Q452" s="6"/>
      <c r="R452" s="6"/>
      <c r="S452" s="6"/>
      <c r="T452" s="6"/>
      <c r="U452" s="6"/>
      <c r="V452" s="6"/>
      <c r="W452" s="6"/>
      <c r="X452" s="62"/>
      <c r="Y452" s="62"/>
      <c r="Z452" s="62"/>
      <c r="AA452" s="62"/>
    </row>
    <row r="453" spans="1:27" s="151" customFormat="1" ht="43.8" customHeight="1" x14ac:dyDescent="0.3">
      <c r="A453" s="152"/>
      <c r="B453" s="6"/>
      <c r="C453" s="153"/>
      <c r="D453" s="154"/>
      <c r="E453" s="155"/>
      <c r="F453" s="155"/>
      <c r="G453" s="13"/>
      <c r="H453" s="4"/>
      <c r="I453" s="5"/>
      <c r="J453" s="3"/>
      <c r="K453" s="4"/>
      <c r="L453" s="3"/>
      <c r="M453" s="6"/>
      <c r="N453" s="6"/>
      <c r="O453" s="6"/>
      <c r="P453" s="6"/>
      <c r="Q453" s="6"/>
      <c r="R453" s="6"/>
      <c r="S453" s="6"/>
      <c r="T453" s="6"/>
      <c r="U453" s="6"/>
      <c r="V453" s="6"/>
      <c r="W453" s="6"/>
      <c r="X453" s="68"/>
      <c r="Y453" s="68"/>
      <c r="Z453" s="68"/>
      <c r="AA453" s="68"/>
    </row>
    <row r="454" spans="1:27" ht="43.8" customHeight="1" x14ac:dyDescent="0.3">
      <c r="X454" s="68"/>
      <c r="Y454" s="68"/>
      <c r="Z454" s="68"/>
      <c r="AA454" s="68"/>
    </row>
    <row r="455" spans="1:27" ht="43.8" customHeight="1" x14ac:dyDescent="0.3">
      <c r="X455" s="68"/>
      <c r="Y455" s="68"/>
      <c r="Z455" s="68"/>
      <c r="AA455" s="68"/>
    </row>
    <row r="456" spans="1:27" ht="43.8" customHeight="1" x14ac:dyDescent="0.3">
      <c r="X456" s="74"/>
      <c r="Y456" s="74"/>
      <c r="Z456" s="74"/>
      <c r="AA456" s="74"/>
    </row>
    <row r="457" spans="1:27" ht="43.8" customHeight="1" x14ac:dyDescent="0.3">
      <c r="X457" s="62"/>
      <c r="Y457" s="62"/>
      <c r="Z457" s="62"/>
      <c r="AA457" s="62"/>
    </row>
    <row r="458" spans="1:27" ht="43.8" customHeight="1" x14ac:dyDescent="0.3">
      <c r="X458" s="87"/>
      <c r="Y458" s="87"/>
      <c r="Z458" s="87"/>
      <c r="AA458" s="87"/>
    </row>
    <row r="459" spans="1:27" ht="43.8" customHeight="1" x14ac:dyDescent="0.3">
      <c r="X459" s="87"/>
      <c r="Y459" s="87"/>
      <c r="Z459" s="87"/>
      <c r="AA459" s="87"/>
    </row>
    <row r="460" spans="1:27" ht="43.8" customHeight="1" x14ac:dyDescent="0.3">
      <c r="X460" s="87"/>
      <c r="Y460" s="87"/>
      <c r="Z460" s="87"/>
      <c r="AA460" s="87"/>
    </row>
    <row r="461" spans="1:27" ht="43.8" customHeight="1" x14ac:dyDescent="0.3">
      <c r="X461" s="87"/>
      <c r="Y461" s="87"/>
      <c r="Z461" s="87"/>
      <c r="AA461" s="87"/>
    </row>
    <row r="462" spans="1:27" ht="43.8" customHeight="1" x14ac:dyDescent="0.3">
      <c r="X462" s="98"/>
      <c r="Y462" s="98"/>
      <c r="Z462" s="98"/>
      <c r="AA462" s="98"/>
    </row>
    <row r="463" spans="1:27" ht="43.8" customHeight="1" x14ac:dyDescent="0.3">
      <c r="X463" s="56"/>
      <c r="Y463" s="56"/>
      <c r="Z463" s="56"/>
      <c r="AA463" s="56"/>
    </row>
    <row r="464" spans="1:27" s="157" customFormat="1" ht="43.8" customHeight="1" x14ac:dyDescent="0.3">
      <c r="A464" s="152"/>
      <c r="B464" s="6"/>
      <c r="C464" s="153"/>
      <c r="D464" s="154"/>
      <c r="E464" s="155"/>
      <c r="F464" s="155"/>
      <c r="G464" s="13"/>
      <c r="H464" s="4"/>
      <c r="I464" s="5"/>
      <c r="J464" s="3"/>
      <c r="K464" s="4"/>
      <c r="L464" s="3"/>
      <c r="M464" s="6"/>
      <c r="N464" s="6"/>
      <c r="O464" s="6"/>
      <c r="P464" s="6"/>
      <c r="Q464" s="6"/>
      <c r="R464" s="6"/>
      <c r="S464" s="6"/>
      <c r="T464" s="6"/>
      <c r="U464" s="6"/>
      <c r="V464" s="6"/>
      <c r="W464" s="6"/>
      <c r="X464" s="56"/>
      <c r="Y464" s="56"/>
      <c r="Z464" s="56"/>
      <c r="AA464" s="56"/>
    </row>
    <row r="465" spans="1:27" ht="43.8" customHeight="1" x14ac:dyDescent="0.3">
      <c r="X465" s="56"/>
      <c r="Y465" s="56"/>
      <c r="Z465" s="56"/>
      <c r="AA465" s="56"/>
    </row>
    <row r="466" spans="1:27" ht="43.8" customHeight="1" x14ac:dyDescent="0.3">
      <c r="X466" s="156"/>
      <c r="Y466" s="156"/>
      <c r="Z466" s="156"/>
      <c r="AA466" s="156"/>
    </row>
    <row r="467" spans="1:27" ht="43.8" customHeight="1" x14ac:dyDescent="0.3">
      <c r="X467" s="47"/>
      <c r="Y467" s="47"/>
      <c r="Z467" s="47"/>
      <c r="AA467" s="47"/>
    </row>
    <row r="468" spans="1:27" ht="43.8" customHeight="1" x14ac:dyDescent="0.3">
      <c r="X468" s="47"/>
      <c r="Y468" s="47"/>
      <c r="Z468" s="47"/>
      <c r="AA468" s="47"/>
    </row>
    <row r="469" spans="1:27" ht="43.8" customHeight="1" x14ac:dyDescent="0.3">
      <c r="X469" s="47"/>
      <c r="Y469" s="47"/>
      <c r="Z469" s="47"/>
      <c r="AA469" s="47"/>
    </row>
    <row r="470" spans="1:27" ht="43.8" customHeight="1" x14ac:dyDescent="0.3">
      <c r="X470" s="47"/>
      <c r="Y470" s="47"/>
      <c r="Z470" s="47"/>
      <c r="AA470" s="47"/>
    </row>
    <row r="471" spans="1:27" ht="43.8" customHeight="1" x14ac:dyDescent="0.3">
      <c r="X471" s="47"/>
      <c r="Y471" s="47"/>
      <c r="Z471" s="47"/>
      <c r="AA471" s="47"/>
    </row>
    <row r="472" spans="1:27" ht="43.8" customHeight="1" x14ac:dyDescent="0.3">
      <c r="X472" s="47"/>
      <c r="Y472" s="47"/>
      <c r="Z472" s="47"/>
      <c r="AA472" s="47"/>
    </row>
    <row r="473" spans="1:27" ht="43.8" customHeight="1" x14ac:dyDescent="0.3">
      <c r="X473" s="47"/>
      <c r="Y473" s="47"/>
      <c r="Z473" s="47"/>
      <c r="AA473" s="47"/>
    </row>
    <row r="476" spans="1:27" s="159" customFormat="1" ht="43.8" customHeight="1" x14ac:dyDescent="0.3">
      <c r="A476" s="152"/>
      <c r="B476" s="6"/>
      <c r="C476" s="153"/>
      <c r="D476" s="154"/>
      <c r="E476" s="155"/>
      <c r="F476" s="155"/>
      <c r="G476" s="13"/>
      <c r="H476" s="4"/>
      <c r="I476" s="5"/>
      <c r="J476" s="3"/>
      <c r="K476" s="4"/>
      <c r="L476" s="3"/>
      <c r="M476" s="6"/>
      <c r="N476" s="6"/>
      <c r="O476" s="6"/>
      <c r="P476" s="6"/>
      <c r="Q476" s="6"/>
      <c r="R476" s="6"/>
      <c r="S476" s="6"/>
      <c r="T476" s="6"/>
      <c r="U476" s="6"/>
      <c r="V476" s="6"/>
      <c r="W476" s="6"/>
      <c r="X476" s="6"/>
      <c r="Y476" s="6"/>
      <c r="Z476" s="6"/>
      <c r="AA476" s="6"/>
    </row>
    <row r="477" spans="1:27" s="159" customFormat="1" ht="43.8" customHeight="1" x14ac:dyDescent="0.3">
      <c r="A477" s="152"/>
      <c r="B477" s="6"/>
      <c r="C477" s="153"/>
      <c r="D477" s="154"/>
      <c r="E477" s="155"/>
      <c r="F477" s="155"/>
      <c r="G477" s="13"/>
      <c r="H477" s="4"/>
      <c r="I477" s="5"/>
      <c r="J477" s="3"/>
      <c r="K477" s="4"/>
      <c r="L477" s="3"/>
      <c r="M477" s="6"/>
      <c r="N477" s="6"/>
      <c r="O477" s="6"/>
      <c r="P477" s="6"/>
      <c r="Q477" s="6"/>
      <c r="R477" s="6"/>
      <c r="S477" s="6"/>
      <c r="T477" s="6"/>
      <c r="U477" s="6"/>
      <c r="V477" s="6"/>
      <c r="W477" s="6"/>
      <c r="X477" s="158"/>
      <c r="Y477" s="158"/>
      <c r="Z477" s="158"/>
      <c r="AA477" s="158"/>
    </row>
    <row r="478" spans="1:27" s="159" customFormat="1" ht="43.8" customHeight="1" x14ac:dyDescent="0.3">
      <c r="A478" s="152"/>
      <c r="B478" s="6"/>
      <c r="C478" s="153"/>
      <c r="D478" s="154"/>
      <c r="E478" s="155"/>
      <c r="F478" s="155"/>
      <c r="G478" s="13"/>
      <c r="H478" s="4"/>
      <c r="I478" s="5"/>
      <c r="J478" s="3"/>
      <c r="K478" s="4"/>
      <c r="L478" s="3"/>
      <c r="M478" s="6"/>
      <c r="N478" s="6"/>
      <c r="O478" s="6"/>
      <c r="P478" s="6"/>
      <c r="Q478" s="6"/>
      <c r="R478" s="6"/>
      <c r="S478" s="6"/>
      <c r="T478" s="6"/>
      <c r="U478" s="6"/>
      <c r="V478" s="6"/>
      <c r="W478" s="6"/>
      <c r="X478" s="151"/>
      <c r="Y478" s="151"/>
      <c r="Z478" s="151"/>
      <c r="AA478" s="151"/>
    </row>
    <row r="479" spans="1:27" ht="43.8" customHeight="1" x14ac:dyDescent="0.3">
      <c r="X479" s="151"/>
      <c r="Y479" s="151"/>
      <c r="Z479" s="151"/>
      <c r="AA479" s="151"/>
    </row>
    <row r="480" spans="1:27" s="151" customFormat="1" ht="43.8" customHeight="1" x14ac:dyDescent="0.3">
      <c r="A480" s="152"/>
      <c r="B480" s="6"/>
      <c r="C480" s="153"/>
      <c r="D480" s="154"/>
      <c r="E480" s="155"/>
      <c r="F480" s="155"/>
      <c r="G480" s="13"/>
      <c r="H480" s="4"/>
      <c r="I480" s="5"/>
      <c r="J480" s="3"/>
      <c r="K480" s="4"/>
      <c r="L480" s="3"/>
      <c r="M480" s="6"/>
      <c r="N480" s="6"/>
      <c r="O480" s="6"/>
      <c r="P480" s="6"/>
      <c r="Q480" s="6"/>
      <c r="R480" s="6"/>
      <c r="S480" s="6"/>
      <c r="T480" s="6"/>
      <c r="U480" s="6"/>
      <c r="V480" s="6"/>
      <c r="W480" s="6"/>
      <c r="X480" s="6"/>
      <c r="Y480" s="6"/>
      <c r="Z480" s="6"/>
      <c r="AA480" s="6"/>
    </row>
    <row r="485" spans="1:27" s="151" customFormat="1" ht="43.8" customHeight="1" x14ac:dyDescent="0.3">
      <c r="A485" s="152"/>
      <c r="B485" s="6"/>
      <c r="C485" s="153"/>
      <c r="D485" s="154"/>
      <c r="E485" s="155"/>
      <c r="F485" s="155"/>
      <c r="G485" s="13"/>
      <c r="H485" s="4"/>
      <c r="I485" s="5"/>
      <c r="J485" s="3"/>
      <c r="K485" s="4"/>
      <c r="L485" s="3"/>
      <c r="M485" s="6"/>
      <c r="N485" s="6"/>
      <c r="O485" s="6"/>
      <c r="P485" s="6"/>
      <c r="Q485" s="6"/>
      <c r="R485" s="6"/>
      <c r="S485" s="6"/>
      <c r="T485" s="6"/>
      <c r="U485" s="6"/>
      <c r="V485" s="6"/>
      <c r="W485" s="6"/>
      <c r="X485" s="6"/>
      <c r="Y485" s="6"/>
      <c r="Z485" s="6"/>
      <c r="AA485" s="6"/>
    </row>
    <row r="487" spans="1:27" s="37" customFormat="1" ht="43.8" customHeight="1" x14ac:dyDescent="0.3">
      <c r="A487" s="152"/>
      <c r="B487" s="6"/>
      <c r="C487" s="153"/>
      <c r="D487" s="154"/>
      <c r="E487" s="155"/>
      <c r="F487" s="155"/>
      <c r="G487" s="13"/>
      <c r="H487" s="4"/>
      <c r="I487" s="5"/>
      <c r="J487" s="3"/>
      <c r="K487" s="4"/>
      <c r="L487" s="3"/>
      <c r="M487" s="6"/>
      <c r="N487" s="6"/>
      <c r="O487" s="6"/>
      <c r="P487" s="6"/>
      <c r="Q487" s="6"/>
      <c r="R487" s="6"/>
      <c r="S487" s="6"/>
      <c r="T487" s="6"/>
      <c r="U487" s="6"/>
      <c r="V487" s="6"/>
      <c r="W487" s="6"/>
      <c r="X487" s="6"/>
      <c r="Y487" s="6"/>
      <c r="Z487" s="6"/>
      <c r="AA487" s="6"/>
    </row>
    <row r="488" spans="1:27" s="37" customFormat="1" ht="43.8" customHeight="1" x14ac:dyDescent="0.3">
      <c r="A488" s="152"/>
      <c r="B488" s="6"/>
      <c r="C488" s="153"/>
      <c r="D488" s="154"/>
      <c r="E488" s="155"/>
      <c r="F488" s="155"/>
      <c r="G488" s="13"/>
      <c r="H488" s="4"/>
      <c r="I488" s="5"/>
      <c r="J488" s="3"/>
      <c r="K488" s="4"/>
      <c r="L488" s="3"/>
      <c r="M488" s="6"/>
      <c r="N488" s="6"/>
      <c r="O488" s="6"/>
      <c r="P488" s="6"/>
      <c r="Q488" s="6"/>
      <c r="R488" s="6"/>
      <c r="S488" s="6"/>
      <c r="T488" s="6"/>
      <c r="U488" s="6"/>
      <c r="V488" s="6"/>
      <c r="W488" s="6"/>
      <c r="X488" s="6"/>
      <c r="Y488" s="6"/>
      <c r="Z488" s="6"/>
      <c r="AA488" s="6"/>
    </row>
    <row r="489" spans="1:27" s="47" customFormat="1" ht="43.8" customHeight="1" x14ac:dyDescent="0.3">
      <c r="A489" s="152"/>
      <c r="B489" s="6"/>
      <c r="C489" s="153"/>
      <c r="D489" s="154"/>
      <c r="E489" s="155"/>
      <c r="F489" s="155"/>
      <c r="G489" s="13"/>
      <c r="H489" s="4"/>
      <c r="I489" s="5"/>
      <c r="J489" s="3"/>
      <c r="K489" s="4"/>
      <c r="L489" s="3"/>
      <c r="M489" s="6"/>
      <c r="N489" s="6"/>
      <c r="O489" s="6"/>
      <c r="P489" s="6"/>
      <c r="Q489" s="6"/>
      <c r="R489" s="6"/>
      <c r="S489" s="6"/>
      <c r="T489" s="6"/>
      <c r="U489" s="6"/>
      <c r="V489" s="6"/>
      <c r="W489" s="6"/>
      <c r="X489" s="6"/>
      <c r="Y489" s="6"/>
      <c r="Z489" s="6"/>
      <c r="AA489" s="6"/>
    </row>
    <row r="490" spans="1:27" s="56" customFormat="1" ht="43.8" customHeight="1" x14ac:dyDescent="0.3">
      <c r="A490" s="152"/>
      <c r="B490" s="6"/>
      <c r="C490" s="153"/>
      <c r="D490" s="154"/>
      <c r="E490" s="155"/>
      <c r="F490" s="155"/>
      <c r="G490" s="13"/>
      <c r="H490" s="4"/>
      <c r="I490" s="5"/>
      <c r="J490" s="3"/>
      <c r="K490" s="4"/>
      <c r="L490" s="3"/>
      <c r="M490" s="6"/>
      <c r="N490" s="6"/>
      <c r="O490" s="6"/>
      <c r="P490" s="6"/>
      <c r="Q490" s="6"/>
      <c r="R490" s="6"/>
      <c r="S490" s="6"/>
      <c r="T490" s="6"/>
      <c r="U490" s="6"/>
      <c r="V490" s="6"/>
      <c r="W490" s="6"/>
      <c r="X490" s="6"/>
      <c r="Y490" s="6"/>
      <c r="Z490" s="6"/>
      <c r="AA490" s="6"/>
    </row>
    <row r="491" spans="1:27" s="62" customFormat="1" ht="43.8" customHeight="1" x14ac:dyDescent="0.3">
      <c r="A491" s="152"/>
      <c r="B491" s="6"/>
      <c r="C491" s="153"/>
      <c r="D491" s="154"/>
      <c r="E491" s="155"/>
      <c r="F491" s="155"/>
      <c r="G491" s="13"/>
      <c r="H491" s="4"/>
      <c r="I491" s="5"/>
      <c r="J491" s="3"/>
      <c r="K491" s="4"/>
      <c r="L491" s="3"/>
      <c r="M491" s="6"/>
      <c r="N491" s="6"/>
      <c r="O491" s="6"/>
      <c r="P491" s="6"/>
      <c r="Q491" s="6"/>
      <c r="R491" s="6"/>
      <c r="S491" s="6"/>
      <c r="T491" s="6"/>
      <c r="U491" s="6"/>
      <c r="V491" s="6"/>
      <c r="W491" s="6"/>
      <c r="X491" s="6"/>
      <c r="Y491" s="6"/>
      <c r="Z491" s="6"/>
      <c r="AA491" s="6"/>
    </row>
    <row r="492" spans="1:27" s="62" customFormat="1" ht="43.8" customHeight="1" x14ac:dyDescent="0.3">
      <c r="A492" s="152"/>
      <c r="B492" s="6"/>
      <c r="C492" s="153"/>
      <c r="D492" s="154"/>
      <c r="E492" s="155"/>
      <c r="F492" s="155"/>
      <c r="G492" s="13"/>
      <c r="H492" s="4"/>
      <c r="I492" s="5"/>
      <c r="J492" s="3"/>
      <c r="K492" s="4"/>
      <c r="L492" s="3"/>
      <c r="M492" s="6"/>
      <c r="N492" s="6"/>
      <c r="O492" s="6"/>
      <c r="P492" s="6"/>
      <c r="Q492" s="6"/>
      <c r="R492" s="6"/>
      <c r="S492" s="6"/>
      <c r="T492" s="6"/>
      <c r="U492" s="6"/>
      <c r="V492" s="6"/>
      <c r="W492" s="6"/>
      <c r="X492" s="6"/>
      <c r="Y492" s="6"/>
      <c r="Z492" s="6"/>
      <c r="AA492" s="6"/>
    </row>
    <row r="493" spans="1:27" s="68" customFormat="1" ht="43.8" customHeight="1" x14ac:dyDescent="0.3">
      <c r="A493" s="152"/>
      <c r="B493" s="6"/>
      <c r="C493" s="153"/>
      <c r="D493" s="154"/>
      <c r="E493" s="155"/>
      <c r="F493" s="155"/>
      <c r="G493" s="13"/>
      <c r="H493" s="4"/>
      <c r="I493" s="5"/>
      <c r="J493" s="3"/>
      <c r="K493" s="4"/>
      <c r="L493" s="3"/>
      <c r="M493" s="6"/>
      <c r="N493" s="6"/>
      <c r="O493" s="6"/>
      <c r="P493" s="6"/>
      <c r="Q493" s="6"/>
      <c r="R493" s="6"/>
      <c r="S493" s="6"/>
      <c r="T493" s="6"/>
      <c r="U493" s="6"/>
      <c r="V493" s="6"/>
      <c r="W493" s="6"/>
      <c r="X493" s="6"/>
      <c r="Y493" s="6"/>
      <c r="Z493" s="6"/>
      <c r="AA493" s="6"/>
    </row>
    <row r="494" spans="1:27" s="68" customFormat="1" ht="43.8" customHeight="1" x14ac:dyDescent="0.3">
      <c r="A494" s="152"/>
      <c r="B494" s="6"/>
      <c r="C494" s="153"/>
      <c r="D494" s="154"/>
      <c r="E494" s="155"/>
      <c r="F494" s="155"/>
      <c r="G494" s="13"/>
      <c r="H494" s="4"/>
      <c r="I494" s="5"/>
      <c r="J494" s="3"/>
      <c r="K494" s="4"/>
      <c r="L494" s="3"/>
      <c r="M494" s="6"/>
      <c r="N494" s="6"/>
      <c r="O494" s="6"/>
      <c r="P494" s="6"/>
      <c r="Q494" s="6"/>
      <c r="R494" s="6"/>
      <c r="S494" s="6"/>
      <c r="T494" s="6"/>
      <c r="U494" s="6"/>
      <c r="V494" s="6"/>
      <c r="W494" s="6"/>
      <c r="X494" s="6"/>
      <c r="Y494" s="6"/>
      <c r="Z494" s="6"/>
      <c r="AA494" s="6"/>
    </row>
    <row r="495" spans="1:27" s="68" customFormat="1" ht="43.8" customHeight="1" x14ac:dyDescent="0.3">
      <c r="A495" s="152"/>
      <c r="B495" s="6"/>
      <c r="C495" s="153"/>
      <c r="D495" s="154"/>
      <c r="E495" s="155"/>
      <c r="F495" s="155"/>
      <c r="G495" s="13"/>
      <c r="H495" s="4"/>
      <c r="I495" s="5"/>
      <c r="J495" s="3"/>
      <c r="K495" s="4"/>
      <c r="L495" s="3"/>
      <c r="M495" s="6"/>
      <c r="N495" s="6"/>
      <c r="O495" s="6"/>
      <c r="P495" s="6"/>
      <c r="Q495" s="6"/>
      <c r="R495" s="6"/>
      <c r="S495" s="6"/>
      <c r="T495" s="6"/>
      <c r="U495" s="6"/>
      <c r="V495" s="6"/>
      <c r="W495" s="6"/>
      <c r="X495" s="157"/>
      <c r="Y495" s="157"/>
      <c r="Z495" s="157"/>
      <c r="AA495" s="157"/>
    </row>
    <row r="496" spans="1:27" s="74" customFormat="1" ht="43.8" customHeight="1" x14ac:dyDescent="0.3">
      <c r="A496" s="152"/>
      <c r="B496" s="6"/>
      <c r="C496" s="153"/>
      <c r="D496" s="154"/>
      <c r="E496" s="155"/>
      <c r="F496" s="155"/>
      <c r="G496" s="13"/>
      <c r="H496" s="4"/>
      <c r="I496" s="5"/>
      <c r="J496" s="3"/>
      <c r="K496" s="4"/>
      <c r="L496" s="3"/>
      <c r="M496" s="6"/>
      <c r="N496" s="6"/>
      <c r="O496" s="6"/>
      <c r="P496" s="6"/>
      <c r="Q496" s="6"/>
      <c r="R496" s="6"/>
      <c r="S496" s="6"/>
      <c r="T496" s="6"/>
      <c r="U496" s="6"/>
      <c r="V496" s="6"/>
      <c r="W496" s="6"/>
      <c r="X496" s="6"/>
      <c r="Y496" s="6"/>
      <c r="Z496" s="6"/>
      <c r="AA496" s="6"/>
    </row>
    <row r="497" spans="1:27" s="62" customFormat="1" ht="43.8" customHeight="1" x14ac:dyDescent="0.3">
      <c r="A497" s="152"/>
      <c r="B497" s="6"/>
      <c r="C497" s="153"/>
      <c r="D497" s="154"/>
      <c r="E497" s="155"/>
      <c r="F497" s="155"/>
      <c r="G497" s="13"/>
      <c r="H497" s="4"/>
      <c r="I497" s="5"/>
      <c r="J497" s="3"/>
      <c r="K497" s="4"/>
      <c r="L497" s="3"/>
      <c r="M497" s="6"/>
      <c r="N497" s="6"/>
      <c r="O497" s="6"/>
      <c r="P497" s="6"/>
      <c r="Q497" s="6"/>
      <c r="R497" s="6"/>
      <c r="S497" s="6"/>
      <c r="T497" s="6"/>
      <c r="U497" s="6"/>
      <c r="V497" s="6"/>
      <c r="W497" s="6"/>
      <c r="X497" s="6"/>
      <c r="Y497" s="6"/>
      <c r="Z497" s="6"/>
      <c r="AA497" s="6"/>
    </row>
    <row r="498" spans="1:27" s="87" customFormat="1" ht="43.8" customHeight="1" x14ac:dyDescent="0.3">
      <c r="A498" s="152"/>
      <c r="B498" s="6"/>
      <c r="C498" s="153"/>
      <c r="D498" s="154"/>
      <c r="E498" s="155"/>
      <c r="F498" s="155"/>
      <c r="G498" s="13"/>
      <c r="H498" s="4"/>
      <c r="I498" s="5"/>
      <c r="J498" s="3"/>
      <c r="K498" s="4"/>
      <c r="L498" s="3"/>
      <c r="M498" s="6"/>
      <c r="N498" s="6"/>
      <c r="O498" s="6"/>
      <c r="P498" s="6"/>
      <c r="Q498" s="6"/>
      <c r="R498" s="6"/>
      <c r="S498" s="6"/>
      <c r="T498" s="6"/>
      <c r="U498" s="6"/>
      <c r="V498" s="6"/>
      <c r="W498" s="6"/>
      <c r="X498" s="6"/>
      <c r="Y498" s="6"/>
      <c r="Z498" s="6"/>
      <c r="AA498" s="6"/>
    </row>
    <row r="499" spans="1:27" s="87" customFormat="1" ht="43.8" customHeight="1" x14ac:dyDescent="0.3">
      <c r="A499" s="152"/>
      <c r="B499" s="6"/>
      <c r="C499" s="153"/>
      <c r="D499" s="154"/>
      <c r="E499" s="155"/>
      <c r="F499" s="155"/>
      <c r="G499" s="13"/>
      <c r="H499" s="4"/>
      <c r="I499" s="5"/>
      <c r="J499" s="3"/>
      <c r="K499" s="4"/>
      <c r="L499" s="3"/>
      <c r="M499" s="6"/>
      <c r="N499" s="6"/>
      <c r="O499" s="6"/>
      <c r="P499" s="6"/>
      <c r="Q499" s="6"/>
      <c r="R499" s="6"/>
      <c r="S499" s="6"/>
      <c r="T499" s="6"/>
      <c r="U499" s="6"/>
      <c r="V499" s="6"/>
      <c r="W499" s="6"/>
      <c r="X499" s="6"/>
      <c r="Y499" s="6"/>
      <c r="Z499" s="6"/>
      <c r="AA499" s="6"/>
    </row>
    <row r="500" spans="1:27" s="87" customFormat="1" ht="43.8" customHeight="1" x14ac:dyDescent="0.3">
      <c r="A500" s="152"/>
      <c r="B500" s="6"/>
      <c r="C500" s="153"/>
      <c r="D500" s="154"/>
      <c r="E500" s="155"/>
      <c r="F500" s="155"/>
      <c r="G500" s="13"/>
      <c r="H500" s="4"/>
      <c r="I500" s="5"/>
      <c r="J500" s="3"/>
      <c r="K500" s="4"/>
      <c r="L500" s="3"/>
      <c r="M500" s="6"/>
      <c r="N500" s="6"/>
      <c r="O500" s="6"/>
      <c r="P500" s="6"/>
      <c r="Q500" s="6"/>
      <c r="R500" s="6"/>
      <c r="S500" s="6"/>
      <c r="T500" s="6"/>
      <c r="U500" s="6"/>
      <c r="V500" s="6"/>
      <c r="W500" s="6"/>
      <c r="X500" s="6"/>
      <c r="Y500" s="6"/>
      <c r="Z500" s="6"/>
      <c r="AA500" s="6"/>
    </row>
    <row r="501" spans="1:27" s="87" customFormat="1" ht="43.8" customHeight="1" x14ac:dyDescent="0.3">
      <c r="A501" s="152"/>
      <c r="B501" s="6"/>
      <c r="C501" s="153"/>
      <c r="D501" s="154"/>
      <c r="E501" s="155"/>
      <c r="F501" s="155"/>
      <c r="G501" s="13"/>
      <c r="H501" s="4"/>
      <c r="I501" s="5"/>
      <c r="J501" s="3"/>
      <c r="K501" s="4"/>
      <c r="L501" s="3"/>
      <c r="M501" s="6"/>
      <c r="N501" s="6"/>
      <c r="O501" s="6"/>
      <c r="P501" s="6"/>
      <c r="Q501" s="6"/>
      <c r="R501" s="6"/>
      <c r="S501" s="6"/>
      <c r="T501" s="6"/>
      <c r="U501" s="6"/>
      <c r="V501" s="6"/>
      <c r="W501" s="6"/>
      <c r="X501" s="6"/>
      <c r="Y501" s="6"/>
      <c r="Z501" s="6"/>
      <c r="AA501" s="6"/>
    </row>
    <row r="502" spans="1:27" s="98" customFormat="1" ht="43.8" customHeight="1" x14ac:dyDescent="0.3">
      <c r="A502" s="152"/>
      <c r="B502" s="6"/>
      <c r="C502" s="153"/>
      <c r="D502" s="154"/>
      <c r="E502" s="155"/>
      <c r="F502" s="155"/>
      <c r="G502" s="13"/>
      <c r="H502" s="4"/>
      <c r="I502" s="5"/>
      <c r="J502" s="3"/>
      <c r="K502" s="4"/>
      <c r="L502" s="3"/>
      <c r="M502" s="6"/>
      <c r="N502" s="6"/>
      <c r="O502" s="6"/>
      <c r="P502" s="6"/>
      <c r="Q502" s="6"/>
      <c r="R502" s="6"/>
      <c r="S502" s="6"/>
      <c r="T502" s="6"/>
      <c r="U502" s="6"/>
      <c r="V502" s="6"/>
      <c r="W502" s="6"/>
      <c r="X502" s="6"/>
      <c r="Y502" s="6"/>
      <c r="Z502" s="6"/>
      <c r="AA502" s="6"/>
    </row>
    <row r="503" spans="1:27" s="56" customFormat="1" ht="43.8" customHeight="1" x14ac:dyDescent="0.3">
      <c r="A503" s="152"/>
      <c r="B503" s="6"/>
      <c r="C503" s="153"/>
      <c r="D503" s="154"/>
      <c r="E503" s="155"/>
      <c r="F503" s="155"/>
      <c r="G503" s="13"/>
      <c r="H503" s="4"/>
      <c r="I503" s="5"/>
      <c r="J503" s="3"/>
      <c r="K503" s="4"/>
      <c r="L503" s="3"/>
      <c r="M503" s="6"/>
      <c r="N503" s="6"/>
      <c r="O503" s="6"/>
      <c r="P503" s="6"/>
      <c r="Q503" s="6"/>
      <c r="R503" s="6"/>
      <c r="S503" s="6"/>
      <c r="T503" s="6"/>
      <c r="U503" s="6"/>
      <c r="V503" s="6"/>
      <c r="W503" s="6"/>
      <c r="X503" s="6"/>
      <c r="Y503" s="6"/>
      <c r="Z503" s="6"/>
      <c r="AA503" s="6"/>
    </row>
    <row r="504" spans="1:27" s="156" customFormat="1" ht="43.8" customHeight="1" x14ac:dyDescent="0.3">
      <c r="A504" s="152"/>
      <c r="B504" s="6"/>
      <c r="C504" s="153"/>
      <c r="D504" s="154"/>
      <c r="E504" s="155"/>
      <c r="F504" s="155"/>
      <c r="G504" s="13"/>
      <c r="H504" s="4"/>
      <c r="I504" s="5"/>
      <c r="J504" s="3"/>
      <c r="K504" s="4"/>
      <c r="L504" s="3"/>
      <c r="M504" s="6"/>
      <c r="N504" s="6"/>
      <c r="O504" s="6"/>
      <c r="P504" s="6"/>
      <c r="Q504" s="6"/>
      <c r="R504" s="6"/>
      <c r="S504" s="6"/>
      <c r="T504" s="6"/>
      <c r="U504" s="6"/>
      <c r="V504" s="6"/>
      <c r="W504" s="6"/>
      <c r="X504" s="6"/>
      <c r="Y504" s="6"/>
      <c r="Z504" s="6"/>
      <c r="AA504" s="6"/>
    </row>
    <row r="505" spans="1:27" s="47" customFormat="1" ht="43.8" customHeight="1" x14ac:dyDescent="0.3">
      <c r="A505" s="152"/>
      <c r="B505" s="6"/>
      <c r="C505" s="153"/>
      <c r="D505" s="154"/>
      <c r="E505" s="155"/>
      <c r="F505" s="155"/>
      <c r="G505" s="13"/>
      <c r="H505" s="4"/>
      <c r="I505" s="5"/>
      <c r="J505" s="3"/>
      <c r="K505" s="4"/>
      <c r="L505" s="3"/>
      <c r="M505" s="6"/>
      <c r="N505" s="6"/>
      <c r="O505" s="6"/>
      <c r="P505" s="6"/>
      <c r="Q505" s="6"/>
      <c r="R505" s="6"/>
      <c r="S505" s="6"/>
      <c r="T505" s="6"/>
      <c r="U505" s="6"/>
      <c r="V505" s="6"/>
      <c r="W505" s="6"/>
      <c r="X505" s="6"/>
      <c r="Y505" s="6"/>
      <c r="Z505" s="6"/>
      <c r="AA505" s="6"/>
    </row>
    <row r="506" spans="1:27" s="47" customFormat="1" ht="43.8" customHeight="1" x14ac:dyDescent="0.3">
      <c r="A506" s="152"/>
      <c r="B506" s="6"/>
      <c r="C506" s="153"/>
      <c r="D506" s="154"/>
      <c r="E506" s="155"/>
      <c r="F506" s="155"/>
      <c r="G506" s="13"/>
      <c r="H506" s="4"/>
      <c r="I506" s="5"/>
      <c r="J506" s="3"/>
      <c r="K506" s="4"/>
      <c r="L506" s="3"/>
      <c r="M506" s="6"/>
      <c r="N506" s="6"/>
      <c r="O506" s="6"/>
      <c r="P506" s="6"/>
      <c r="Q506" s="6"/>
      <c r="R506" s="6"/>
      <c r="S506" s="6"/>
      <c r="T506" s="6"/>
      <c r="U506" s="6"/>
      <c r="V506" s="6"/>
      <c r="W506" s="6"/>
      <c r="X506" s="6"/>
      <c r="Y506" s="6"/>
      <c r="Z506" s="6"/>
      <c r="AA506" s="6"/>
    </row>
    <row r="507" spans="1:27" s="47" customFormat="1" ht="43.8" customHeight="1" x14ac:dyDescent="0.3">
      <c r="A507" s="152"/>
      <c r="B507" s="6"/>
      <c r="C507" s="153"/>
      <c r="D507" s="154"/>
      <c r="E507" s="155"/>
      <c r="F507" s="155"/>
      <c r="G507" s="13"/>
      <c r="H507" s="4"/>
      <c r="I507" s="5"/>
      <c r="J507" s="3"/>
      <c r="K507" s="4"/>
      <c r="L507" s="3"/>
      <c r="M507" s="6"/>
      <c r="N507" s="6"/>
      <c r="O507" s="6"/>
      <c r="P507" s="6"/>
      <c r="Q507" s="6"/>
      <c r="R507" s="6"/>
      <c r="S507" s="6"/>
      <c r="T507" s="6"/>
      <c r="U507" s="6"/>
      <c r="V507" s="6"/>
      <c r="W507" s="6"/>
      <c r="X507" s="6"/>
      <c r="Y507" s="6"/>
      <c r="Z507" s="6"/>
      <c r="AA507" s="6"/>
    </row>
    <row r="508" spans="1:27" s="47" customFormat="1" ht="43.8" customHeight="1" x14ac:dyDescent="0.3">
      <c r="A508" s="152"/>
      <c r="B508" s="6"/>
      <c r="C508" s="153"/>
      <c r="D508" s="154"/>
      <c r="E508" s="155"/>
      <c r="F508" s="155"/>
      <c r="G508" s="13"/>
      <c r="H508" s="4"/>
      <c r="I508" s="5"/>
      <c r="J508" s="3"/>
      <c r="K508" s="4"/>
      <c r="L508" s="3"/>
      <c r="M508" s="6"/>
      <c r="N508" s="6"/>
      <c r="O508" s="6"/>
      <c r="P508" s="6"/>
      <c r="Q508" s="6"/>
      <c r="R508" s="6"/>
      <c r="S508" s="6"/>
      <c r="T508" s="6"/>
      <c r="U508" s="6"/>
      <c r="V508" s="6"/>
      <c r="W508" s="6"/>
      <c r="X508" s="6"/>
      <c r="Y508" s="6"/>
      <c r="Z508" s="6"/>
      <c r="AA508" s="6"/>
    </row>
    <row r="509" spans="1:27" ht="43.8" customHeight="1" x14ac:dyDescent="0.3">
      <c r="X509" s="159"/>
      <c r="Y509" s="159"/>
      <c r="Z509" s="159"/>
      <c r="AA509" s="159"/>
    </row>
    <row r="510" spans="1:27" ht="43.8" customHeight="1" x14ac:dyDescent="0.3">
      <c r="X510" s="159"/>
      <c r="Y510" s="159"/>
      <c r="Z510" s="159"/>
      <c r="AA510" s="159"/>
    </row>
    <row r="511" spans="1:27" s="158" customFormat="1" ht="43.8" customHeight="1" x14ac:dyDescent="0.3">
      <c r="A511" s="152"/>
      <c r="B511" s="6"/>
      <c r="C511" s="153"/>
      <c r="D511" s="154"/>
      <c r="E511" s="155"/>
      <c r="F511" s="155"/>
      <c r="G511" s="13"/>
      <c r="H511" s="4"/>
      <c r="I511" s="5"/>
      <c r="J511" s="3"/>
      <c r="K511" s="4"/>
      <c r="L511" s="3"/>
      <c r="M511" s="6"/>
      <c r="N511" s="6"/>
      <c r="O511" s="6"/>
      <c r="P511" s="6"/>
      <c r="Q511" s="6"/>
      <c r="R511" s="6"/>
      <c r="S511" s="6"/>
      <c r="T511" s="6"/>
      <c r="U511" s="6"/>
      <c r="V511" s="6"/>
      <c r="W511" s="6"/>
      <c r="X511" s="159"/>
      <c r="Y511" s="159"/>
      <c r="Z511" s="159"/>
      <c r="AA511" s="159"/>
    </row>
    <row r="512" spans="1:27" s="151" customFormat="1" ht="43.8" customHeight="1" x14ac:dyDescent="0.3">
      <c r="A512" s="152"/>
      <c r="B512" s="6"/>
      <c r="C512" s="153"/>
      <c r="D512" s="154"/>
      <c r="E512" s="155"/>
      <c r="F512" s="155"/>
      <c r="G512" s="13"/>
      <c r="H512" s="4"/>
      <c r="I512" s="5"/>
      <c r="J512" s="3"/>
      <c r="K512" s="4"/>
      <c r="L512" s="3"/>
      <c r="M512" s="6"/>
      <c r="N512" s="6"/>
      <c r="O512" s="6"/>
      <c r="P512" s="6"/>
      <c r="Q512" s="6"/>
      <c r="R512" s="6"/>
      <c r="S512" s="6"/>
      <c r="T512" s="6"/>
      <c r="U512" s="6"/>
      <c r="V512" s="6"/>
      <c r="W512" s="6"/>
      <c r="X512" s="6"/>
      <c r="Y512" s="6"/>
      <c r="Z512" s="6"/>
      <c r="AA512" s="6"/>
    </row>
    <row r="513" spans="1:27" s="151" customFormat="1" ht="43.8" customHeight="1" x14ac:dyDescent="0.3">
      <c r="A513" s="152"/>
      <c r="B513" s="6"/>
      <c r="C513" s="153"/>
      <c r="D513" s="154"/>
      <c r="E513" s="155"/>
      <c r="F513" s="155"/>
      <c r="G513" s="13"/>
      <c r="H513" s="4"/>
      <c r="I513" s="5"/>
      <c r="J513" s="3"/>
      <c r="K513" s="4"/>
      <c r="L513" s="3"/>
      <c r="M513" s="6"/>
      <c r="N513" s="6"/>
      <c r="O513" s="6"/>
      <c r="P513" s="6"/>
      <c r="Q513" s="6"/>
      <c r="R513" s="6"/>
      <c r="S513" s="6"/>
      <c r="T513" s="6"/>
      <c r="U513" s="6"/>
      <c r="V513" s="6"/>
      <c r="W513" s="6"/>
    </row>
    <row r="518" spans="1:27" ht="43.8" customHeight="1" x14ac:dyDescent="0.3">
      <c r="X518" s="151"/>
      <c r="Y518" s="151"/>
      <c r="Z518" s="151"/>
      <c r="AA518" s="151"/>
    </row>
    <row r="520" spans="1:27" ht="43.8" customHeight="1" x14ac:dyDescent="0.3">
      <c r="X520" s="37"/>
      <c r="Y520" s="37"/>
      <c r="Z520" s="37"/>
      <c r="AA520" s="37"/>
    </row>
    <row r="521" spans="1:27" ht="43.8" customHeight="1" x14ac:dyDescent="0.3">
      <c r="X521" s="37"/>
      <c r="Y521" s="37"/>
      <c r="Z521" s="37"/>
      <c r="AA521" s="37"/>
    </row>
    <row r="522" spans="1:27" ht="43.8" customHeight="1" x14ac:dyDescent="0.3">
      <c r="X522" s="47"/>
      <c r="Y522" s="47"/>
      <c r="Z522" s="47"/>
      <c r="AA522" s="47"/>
    </row>
    <row r="523" spans="1:27" ht="43.8" customHeight="1" x14ac:dyDescent="0.3">
      <c r="X523" s="56"/>
      <c r="Y523" s="56"/>
      <c r="Z523" s="56"/>
      <c r="AA523" s="56"/>
    </row>
    <row r="524" spans="1:27" s="157" customFormat="1" ht="43.8" customHeight="1" x14ac:dyDescent="0.3">
      <c r="A524" s="152"/>
      <c r="B524" s="6"/>
      <c r="C524" s="153"/>
      <c r="D524" s="154"/>
      <c r="E524" s="155"/>
      <c r="F524" s="155"/>
      <c r="G524" s="13"/>
      <c r="H524" s="4"/>
      <c r="I524" s="5"/>
      <c r="J524" s="3"/>
      <c r="K524" s="4"/>
      <c r="L524" s="3"/>
      <c r="M524" s="6"/>
      <c r="N524" s="6"/>
      <c r="O524" s="6"/>
      <c r="P524" s="6"/>
      <c r="Q524" s="6"/>
      <c r="R524" s="6"/>
      <c r="S524" s="6"/>
      <c r="T524" s="6"/>
      <c r="U524" s="6"/>
      <c r="V524" s="6"/>
      <c r="W524" s="6"/>
      <c r="X524" s="62"/>
      <c r="Y524" s="62"/>
      <c r="Z524" s="62"/>
      <c r="AA524" s="62"/>
    </row>
    <row r="525" spans="1:27" ht="43.8" customHeight="1" x14ac:dyDescent="0.3">
      <c r="X525" s="62"/>
      <c r="Y525" s="62"/>
      <c r="Z525" s="62"/>
      <c r="AA525" s="62"/>
    </row>
    <row r="526" spans="1:27" ht="43.8" customHeight="1" x14ac:dyDescent="0.3">
      <c r="X526" s="68"/>
      <c r="Y526" s="68"/>
      <c r="Z526" s="68"/>
      <c r="AA526" s="68"/>
    </row>
    <row r="527" spans="1:27" ht="43.8" customHeight="1" x14ac:dyDescent="0.3">
      <c r="X527" s="68"/>
      <c r="Y527" s="68"/>
      <c r="Z527" s="68"/>
      <c r="AA527" s="68"/>
    </row>
    <row r="528" spans="1:27" ht="43.8" customHeight="1" x14ac:dyDescent="0.3">
      <c r="X528" s="68"/>
      <c r="Y528" s="68"/>
      <c r="Z528" s="68"/>
      <c r="AA528" s="68"/>
    </row>
    <row r="529" spans="1:27" ht="43.8" customHeight="1" x14ac:dyDescent="0.3">
      <c r="X529" s="74"/>
      <c r="Y529" s="74"/>
      <c r="Z529" s="74"/>
      <c r="AA529" s="74"/>
    </row>
    <row r="530" spans="1:27" ht="43.8" customHeight="1" x14ac:dyDescent="0.3">
      <c r="X530" s="62"/>
      <c r="Y530" s="62"/>
      <c r="Z530" s="62"/>
      <c r="AA530" s="62"/>
    </row>
    <row r="531" spans="1:27" ht="43.8" customHeight="1" x14ac:dyDescent="0.3">
      <c r="X531" s="87"/>
      <c r="Y531" s="87"/>
      <c r="Z531" s="87"/>
      <c r="AA531" s="87"/>
    </row>
    <row r="532" spans="1:27" s="159" customFormat="1" ht="43.8" customHeight="1" x14ac:dyDescent="0.3">
      <c r="A532" s="152"/>
      <c r="B532" s="6"/>
      <c r="C532" s="153"/>
      <c r="D532" s="154"/>
      <c r="E532" s="155"/>
      <c r="F532" s="155"/>
      <c r="G532" s="13"/>
      <c r="H532" s="4"/>
      <c r="I532" s="5"/>
      <c r="J532" s="3"/>
      <c r="K532" s="4"/>
      <c r="L532" s="3"/>
      <c r="M532" s="6"/>
      <c r="N532" s="6"/>
      <c r="O532" s="6"/>
      <c r="P532" s="6"/>
      <c r="Q532" s="6"/>
      <c r="R532" s="6"/>
      <c r="S532" s="6"/>
      <c r="T532" s="6"/>
      <c r="U532" s="6"/>
      <c r="V532" s="6"/>
      <c r="W532" s="6"/>
      <c r="X532" s="87"/>
      <c r="Y532" s="87"/>
      <c r="Z532" s="87"/>
      <c r="AA532" s="87"/>
    </row>
    <row r="533" spans="1:27" s="159" customFormat="1" ht="43.8" customHeight="1" x14ac:dyDescent="0.3">
      <c r="A533" s="152"/>
      <c r="B533" s="6"/>
      <c r="C533" s="153"/>
      <c r="D533" s="154"/>
      <c r="E533" s="155"/>
      <c r="F533" s="155"/>
      <c r="G533" s="13"/>
      <c r="H533" s="4"/>
      <c r="I533" s="5"/>
      <c r="J533" s="3"/>
      <c r="K533" s="4"/>
      <c r="L533" s="3"/>
      <c r="M533" s="6"/>
      <c r="N533" s="6"/>
      <c r="O533" s="6"/>
      <c r="P533" s="6"/>
      <c r="Q533" s="6"/>
      <c r="R533" s="6"/>
      <c r="S533" s="6"/>
      <c r="T533" s="6"/>
      <c r="U533" s="6"/>
      <c r="V533" s="6"/>
      <c r="W533" s="6"/>
      <c r="X533" s="87"/>
      <c r="Y533" s="87"/>
      <c r="Z533" s="87"/>
      <c r="AA533" s="87"/>
    </row>
    <row r="534" spans="1:27" s="159" customFormat="1" ht="43.8" customHeight="1" x14ac:dyDescent="0.3">
      <c r="A534" s="152"/>
      <c r="B534" s="6"/>
      <c r="C534" s="153"/>
      <c r="D534" s="154"/>
      <c r="E534" s="155"/>
      <c r="F534" s="155"/>
      <c r="G534" s="13"/>
      <c r="H534" s="4"/>
      <c r="I534" s="5"/>
      <c r="J534" s="3"/>
      <c r="K534" s="4"/>
      <c r="L534" s="3"/>
      <c r="M534" s="6"/>
      <c r="N534" s="6"/>
      <c r="O534" s="6"/>
      <c r="P534" s="6"/>
      <c r="Q534" s="6"/>
      <c r="R534" s="6"/>
      <c r="S534" s="6"/>
      <c r="T534" s="6"/>
      <c r="U534" s="6"/>
      <c r="V534" s="6"/>
      <c r="W534" s="6"/>
      <c r="X534" s="87"/>
      <c r="Y534" s="87"/>
      <c r="Z534" s="87"/>
      <c r="AA534" s="87"/>
    </row>
    <row r="535" spans="1:27" ht="43.8" customHeight="1" x14ac:dyDescent="0.3">
      <c r="X535" s="98"/>
      <c r="Y535" s="98"/>
      <c r="Z535" s="98"/>
      <c r="AA535" s="98"/>
    </row>
    <row r="536" spans="1:27" s="151" customFormat="1" ht="43.8" customHeight="1" x14ac:dyDescent="0.3">
      <c r="A536" s="152"/>
      <c r="B536" s="6"/>
      <c r="C536" s="153"/>
      <c r="D536" s="154"/>
      <c r="E536" s="155"/>
      <c r="F536" s="155"/>
      <c r="G536" s="13"/>
      <c r="H536" s="4"/>
      <c r="I536" s="5"/>
      <c r="J536" s="3"/>
      <c r="K536" s="4"/>
      <c r="L536" s="3"/>
      <c r="M536" s="6"/>
      <c r="N536" s="6"/>
      <c r="O536" s="6"/>
      <c r="P536" s="6"/>
      <c r="Q536" s="6"/>
      <c r="R536" s="6"/>
      <c r="S536" s="6"/>
      <c r="T536" s="6"/>
      <c r="U536" s="6"/>
      <c r="V536" s="6"/>
      <c r="W536" s="6"/>
      <c r="X536" s="56"/>
      <c r="Y536" s="56"/>
      <c r="Z536" s="56"/>
      <c r="AA536" s="56"/>
    </row>
    <row r="537" spans="1:27" ht="43.8" customHeight="1" x14ac:dyDescent="0.3">
      <c r="X537" s="156"/>
      <c r="Y537" s="156"/>
      <c r="Z537" s="156"/>
      <c r="AA537" s="156"/>
    </row>
    <row r="538" spans="1:27" ht="43.8" customHeight="1" x14ac:dyDescent="0.3">
      <c r="X538" s="47"/>
      <c r="Y538" s="47"/>
      <c r="Z538" s="47"/>
      <c r="AA538" s="47"/>
    </row>
    <row r="539" spans="1:27" ht="43.8" customHeight="1" x14ac:dyDescent="0.3">
      <c r="X539" s="47"/>
      <c r="Y539" s="47"/>
      <c r="Z539" s="47"/>
      <c r="AA539" s="47"/>
    </row>
    <row r="540" spans="1:27" ht="43.8" customHeight="1" x14ac:dyDescent="0.3">
      <c r="X540" s="47"/>
      <c r="Y540" s="47"/>
      <c r="Z540" s="47"/>
      <c r="AA540" s="47"/>
    </row>
    <row r="541" spans="1:27" s="151" customFormat="1" ht="43.8" customHeight="1" x14ac:dyDescent="0.3">
      <c r="A541" s="152"/>
      <c r="B541" s="6"/>
      <c r="C541" s="153"/>
      <c r="D541" s="154"/>
      <c r="E541" s="155"/>
      <c r="F541" s="155"/>
      <c r="G541" s="13"/>
      <c r="H541" s="4"/>
      <c r="I541" s="5"/>
      <c r="J541" s="3"/>
      <c r="K541" s="4"/>
      <c r="L541" s="3"/>
      <c r="M541" s="6"/>
      <c r="N541" s="6"/>
      <c r="O541" s="6"/>
      <c r="P541" s="6"/>
      <c r="Q541" s="6"/>
      <c r="R541" s="6"/>
      <c r="S541" s="6"/>
      <c r="T541" s="6"/>
      <c r="U541" s="6"/>
      <c r="V541" s="6"/>
      <c r="W541" s="6"/>
      <c r="X541" s="47"/>
      <c r="Y541" s="47"/>
      <c r="Z541" s="47"/>
      <c r="AA541" s="47"/>
    </row>
    <row r="543" spans="1:27" s="37" customFormat="1" ht="43.8" customHeight="1" x14ac:dyDescent="0.3">
      <c r="A543" s="152"/>
      <c r="B543" s="6"/>
      <c r="C543" s="153"/>
      <c r="D543" s="154"/>
      <c r="E543" s="155"/>
      <c r="F543" s="155"/>
      <c r="G543" s="13"/>
      <c r="H543" s="4"/>
      <c r="I543" s="5"/>
      <c r="J543" s="3"/>
      <c r="K543" s="4"/>
      <c r="L543" s="3"/>
      <c r="M543" s="6"/>
      <c r="N543" s="6"/>
      <c r="O543" s="6"/>
      <c r="P543" s="6"/>
      <c r="Q543" s="6"/>
      <c r="R543" s="6"/>
      <c r="S543" s="6"/>
      <c r="T543" s="6"/>
      <c r="U543" s="6"/>
      <c r="V543" s="6"/>
      <c r="W543" s="6"/>
      <c r="X543" s="6"/>
      <c r="Y543" s="6"/>
      <c r="Z543" s="6"/>
      <c r="AA543" s="6"/>
    </row>
    <row r="544" spans="1:27" s="37" customFormat="1" ht="43.8" customHeight="1" x14ac:dyDescent="0.3">
      <c r="A544" s="152"/>
      <c r="B544" s="6"/>
      <c r="C544" s="153"/>
      <c r="D544" s="154"/>
      <c r="E544" s="155"/>
      <c r="F544" s="155"/>
      <c r="G544" s="13"/>
      <c r="H544" s="4"/>
      <c r="I544" s="5"/>
      <c r="J544" s="3"/>
      <c r="K544" s="4"/>
      <c r="L544" s="3"/>
      <c r="M544" s="6"/>
      <c r="N544" s="6"/>
      <c r="O544" s="6"/>
      <c r="P544" s="6"/>
      <c r="Q544" s="6"/>
      <c r="R544" s="6"/>
      <c r="S544" s="6"/>
      <c r="T544" s="6"/>
      <c r="U544" s="6"/>
      <c r="V544" s="6"/>
      <c r="W544" s="6"/>
      <c r="X544" s="158"/>
      <c r="Y544" s="158"/>
      <c r="Z544" s="158"/>
      <c r="AA544" s="158"/>
    </row>
    <row r="545" spans="1:27" s="47" customFormat="1" ht="43.8" customHeight="1" x14ac:dyDescent="0.3">
      <c r="A545" s="152"/>
      <c r="B545" s="6"/>
      <c r="C545" s="153"/>
      <c r="D545" s="154"/>
      <c r="E545" s="155"/>
      <c r="F545" s="155"/>
      <c r="G545" s="13"/>
      <c r="H545" s="4"/>
      <c r="I545" s="5"/>
      <c r="J545" s="3"/>
      <c r="K545" s="4"/>
      <c r="L545" s="3"/>
      <c r="M545" s="6"/>
      <c r="N545" s="6"/>
      <c r="O545" s="6"/>
      <c r="P545" s="6"/>
      <c r="Q545" s="6"/>
      <c r="R545" s="6"/>
      <c r="S545" s="6"/>
      <c r="T545" s="6"/>
      <c r="U545" s="6"/>
      <c r="V545" s="6"/>
      <c r="W545" s="6"/>
      <c r="X545" s="151"/>
      <c r="Y545" s="151"/>
      <c r="Z545" s="151"/>
      <c r="AA545" s="151"/>
    </row>
    <row r="546" spans="1:27" s="56" customFormat="1" ht="43.8" customHeight="1" x14ac:dyDescent="0.3">
      <c r="A546" s="152"/>
      <c r="B546" s="6"/>
      <c r="C546" s="153"/>
      <c r="D546" s="154"/>
      <c r="E546" s="155"/>
      <c r="F546" s="155"/>
      <c r="G546" s="13"/>
      <c r="H546" s="4"/>
      <c r="I546" s="5"/>
      <c r="J546" s="3"/>
      <c r="K546" s="4"/>
      <c r="L546" s="3"/>
      <c r="M546" s="6"/>
      <c r="N546" s="6"/>
      <c r="O546" s="6"/>
      <c r="P546" s="6"/>
      <c r="Q546" s="6"/>
      <c r="R546" s="6"/>
      <c r="S546" s="6"/>
      <c r="T546" s="6"/>
      <c r="U546" s="6"/>
      <c r="V546" s="6"/>
      <c r="W546" s="6"/>
      <c r="X546" s="151"/>
      <c r="Y546" s="151"/>
      <c r="Z546" s="151"/>
      <c r="AA546" s="151"/>
    </row>
    <row r="547" spans="1:27" s="62" customFormat="1" ht="43.8" customHeight="1" x14ac:dyDescent="0.3">
      <c r="A547" s="152"/>
      <c r="B547" s="6"/>
      <c r="C547" s="153"/>
      <c r="D547" s="154"/>
      <c r="E547" s="155"/>
      <c r="F547" s="155"/>
      <c r="G547" s="13"/>
      <c r="H547" s="4"/>
      <c r="I547" s="5"/>
      <c r="J547" s="3"/>
      <c r="K547" s="4"/>
      <c r="L547" s="3"/>
      <c r="M547" s="6"/>
      <c r="N547" s="6"/>
      <c r="O547" s="6"/>
      <c r="P547" s="6"/>
      <c r="Q547" s="6"/>
      <c r="R547" s="6"/>
      <c r="S547" s="6"/>
      <c r="T547" s="6"/>
      <c r="U547" s="6"/>
      <c r="V547" s="6"/>
      <c r="W547" s="6"/>
      <c r="X547" s="6"/>
      <c r="Y547" s="6"/>
      <c r="Z547" s="6"/>
      <c r="AA547" s="6"/>
    </row>
    <row r="548" spans="1:27" s="62" customFormat="1" ht="43.8" customHeight="1" x14ac:dyDescent="0.3">
      <c r="A548" s="152"/>
      <c r="B548" s="6"/>
      <c r="C548" s="153"/>
      <c r="D548" s="154"/>
      <c r="E548" s="155"/>
      <c r="F548" s="155"/>
      <c r="G548" s="13"/>
      <c r="H548" s="4"/>
      <c r="I548" s="5"/>
      <c r="J548" s="3"/>
      <c r="K548" s="4"/>
      <c r="L548" s="3"/>
      <c r="M548" s="6"/>
      <c r="N548" s="6"/>
      <c r="O548" s="6"/>
      <c r="P548" s="6"/>
      <c r="Q548" s="6"/>
      <c r="R548" s="6"/>
      <c r="S548" s="6"/>
      <c r="T548" s="6"/>
      <c r="U548" s="6"/>
      <c r="V548" s="6"/>
      <c r="W548" s="6"/>
      <c r="X548" s="6"/>
      <c r="Y548" s="6"/>
      <c r="Z548" s="6"/>
      <c r="AA548" s="6"/>
    </row>
    <row r="549" spans="1:27" s="68" customFormat="1" ht="43.8" customHeight="1" x14ac:dyDescent="0.3">
      <c r="A549" s="152"/>
      <c r="B549" s="6"/>
      <c r="C549" s="153"/>
      <c r="D549" s="154"/>
      <c r="E549" s="155"/>
      <c r="F549" s="155"/>
      <c r="G549" s="13"/>
      <c r="H549" s="4"/>
      <c r="I549" s="5"/>
      <c r="J549" s="3"/>
      <c r="K549" s="4"/>
      <c r="L549" s="3"/>
      <c r="M549" s="6"/>
      <c r="N549" s="6"/>
      <c r="O549" s="6"/>
      <c r="P549" s="6"/>
      <c r="Q549" s="6"/>
      <c r="R549" s="6"/>
      <c r="S549" s="6"/>
      <c r="T549" s="6"/>
      <c r="U549" s="6"/>
      <c r="V549" s="6"/>
      <c r="W549" s="6"/>
      <c r="X549" s="6"/>
      <c r="Y549" s="6"/>
      <c r="Z549" s="6"/>
      <c r="AA549" s="6"/>
    </row>
    <row r="550" spans="1:27" s="68" customFormat="1" ht="43.8" customHeight="1" x14ac:dyDescent="0.3">
      <c r="A550" s="152"/>
      <c r="B550" s="6"/>
      <c r="C550" s="153"/>
      <c r="D550" s="154"/>
      <c r="E550" s="155"/>
      <c r="F550" s="155"/>
      <c r="G550" s="13"/>
      <c r="H550" s="4"/>
      <c r="I550" s="5"/>
      <c r="J550" s="3"/>
      <c r="K550" s="4"/>
      <c r="L550" s="3"/>
      <c r="M550" s="6"/>
      <c r="N550" s="6"/>
      <c r="O550" s="6"/>
      <c r="P550" s="6"/>
      <c r="Q550" s="6"/>
      <c r="R550" s="6"/>
      <c r="S550" s="6"/>
      <c r="T550" s="6"/>
      <c r="U550" s="6"/>
      <c r="V550" s="6"/>
      <c r="W550" s="6"/>
      <c r="X550" s="6"/>
      <c r="Y550" s="6"/>
      <c r="Z550" s="6"/>
      <c r="AA550" s="6"/>
    </row>
    <row r="551" spans="1:27" s="68" customFormat="1" ht="43.8" customHeight="1" x14ac:dyDescent="0.3">
      <c r="A551" s="152"/>
      <c r="B551" s="6"/>
      <c r="C551" s="153"/>
      <c r="D551" s="154"/>
      <c r="E551" s="155"/>
      <c r="F551" s="155"/>
      <c r="G551" s="13"/>
      <c r="H551" s="4"/>
      <c r="I551" s="5"/>
      <c r="J551" s="3"/>
      <c r="K551" s="4"/>
      <c r="L551" s="3"/>
      <c r="M551" s="6"/>
      <c r="N551" s="6"/>
      <c r="O551" s="6"/>
      <c r="P551" s="6"/>
      <c r="Q551" s="6"/>
      <c r="R551" s="6"/>
      <c r="S551" s="6"/>
      <c r="T551" s="6"/>
      <c r="U551" s="6"/>
      <c r="V551" s="6"/>
      <c r="W551" s="6"/>
      <c r="X551" s="6"/>
      <c r="Y551" s="6"/>
      <c r="Z551" s="6"/>
      <c r="AA551" s="6"/>
    </row>
    <row r="552" spans="1:27" s="74" customFormat="1" ht="43.8" customHeight="1" x14ac:dyDescent="0.3">
      <c r="A552" s="152"/>
      <c r="B552" s="6"/>
      <c r="C552" s="153"/>
      <c r="D552" s="154"/>
      <c r="E552" s="155"/>
      <c r="F552" s="155"/>
      <c r="G552" s="13"/>
      <c r="H552" s="4"/>
      <c r="I552" s="5"/>
      <c r="J552" s="3"/>
      <c r="K552" s="4"/>
      <c r="L552" s="3"/>
      <c r="M552" s="6"/>
      <c r="N552" s="6"/>
      <c r="O552" s="6"/>
      <c r="P552" s="6"/>
      <c r="Q552" s="6"/>
      <c r="R552" s="6"/>
      <c r="S552" s="6"/>
      <c r="T552" s="6"/>
      <c r="U552" s="6"/>
      <c r="V552" s="6"/>
      <c r="W552" s="6"/>
      <c r="X552" s="6"/>
      <c r="Y552" s="6"/>
      <c r="Z552" s="6"/>
      <c r="AA552" s="6"/>
    </row>
    <row r="553" spans="1:27" s="62" customFormat="1" ht="43.8" customHeight="1" x14ac:dyDescent="0.3">
      <c r="A553" s="152"/>
      <c r="B553" s="6"/>
      <c r="C553" s="153"/>
      <c r="D553" s="154"/>
      <c r="E553" s="155"/>
      <c r="F553" s="155"/>
      <c r="G553" s="13"/>
      <c r="H553" s="4"/>
      <c r="I553" s="5"/>
      <c r="J553" s="3"/>
      <c r="K553" s="4"/>
      <c r="L553" s="3"/>
      <c r="M553" s="6"/>
      <c r="N553" s="6"/>
      <c r="O553" s="6"/>
      <c r="P553" s="6"/>
      <c r="Q553" s="6"/>
      <c r="R553" s="6"/>
      <c r="S553" s="6"/>
      <c r="T553" s="6"/>
      <c r="U553" s="6"/>
      <c r="V553" s="6"/>
      <c r="W553" s="6"/>
      <c r="X553" s="6"/>
      <c r="Y553" s="6"/>
      <c r="Z553" s="6"/>
      <c r="AA553" s="6"/>
    </row>
    <row r="554" spans="1:27" s="87" customFormat="1" ht="43.8" customHeight="1" x14ac:dyDescent="0.3">
      <c r="A554" s="152"/>
      <c r="B554" s="6"/>
      <c r="C554" s="153"/>
      <c r="D554" s="154"/>
      <c r="E554" s="155"/>
      <c r="F554" s="155"/>
      <c r="G554" s="13"/>
      <c r="H554" s="4"/>
      <c r="I554" s="5"/>
      <c r="J554" s="3"/>
      <c r="K554" s="4"/>
      <c r="L554" s="3"/>
      <c r="M554" s="6"/>
      <c r="N554" s="6"/>
      <c r="O554" s="6"/>
      <c r="P554" s="6"/>
      <c r="Q554" s="6"/>
      <c r="R554" s="6"/>
      <c r="S554" s="6"/>
      <c r="T554" s="6"/>
      <c r="U554" s="6"/>
      <c r="V554" s="6"/>
      <c r="W554" s="6"/>
      <c r="X554" s="6"/>
      <c r="Y554" s="6"/>
      <c r="Z554" s="6"/>
      <c r="AA554" s="6"/>
    </row>
    <row r="555" spans="1:27" s="87" customFormat="1" ht="43.8" customHeight="1" x14ac:dyDescent="0.3">
      <c r="A555" s="152"/>
      <c r="B555" s="6"/>
      <c r="C555" s="153"/>
      <c r="D555" s="154"/>
      <c r="E555" s="155"/>
      <c r="F555" s="155"/>
      <c r="G555" s="13"/>
      <c r="H555" s="4"/>
      <c r="I555" s="5"/>
      <c r="J555" s="3"/>
      <c r="K555" s="4"/>
      <c r="L555" s="3"/>
      <c r="M555" s="6"/>
      <c r="N555" s="6"/>
      <c r="O555" s="6"/>
      <c r="P555" s="6"/>
      <c r="Q555" s="6"/>
      <c r="R555" s="6"/>
      <c r="S555" s="6"/>
      <c r="T555" s="6"/>
      <c r="U555" s="6"/>
      <c r="V555" s="6"/>
      <c r="W555" s="6"/>
      <c r="X555" s="56"/>
      <c r="Y555" s="56"/>
      <c r="Z555" s="56"/>
      <c r="AA555" s="56"/>
    </row>
    <row r="556" spans="1:27" s="87" customFormat="1" ht="43.8" customHeight="1" x14ac:dyDescent="0.3">
      <c r="A556" s="152"/>
      <c r="B556" s="6"/>
      <c r="C556" s="153"/>
      <c r="D556" s="154"/>
      <c r="E556" s="155"/>
      <c r="F556" s="155"/>
      <c r="G556" s="13"/>
      <c r="H556" s="4"/>
      <c r="I556" s="5"/>
      <c r="J556" s="3"/>
      <c r="K556" s="4"/>
      <c r="L556" s="3"/>
      <c r="M556" s="6"/>
      <c r="N556" s="6"/>
      <c r="O556" s="6"/>
      <c r="P556" s="6"/>
      <c r="Q556" s="6"/>
      <c r="R556" s="6"/>
      <c r="S556" s="6"/>
      <c r="T556" s="6"/>
      <c r="U556" s="6"/>
      <c r="V556" s="6"/>
      <c r="W556" s="6"/>
      <c r="X556" s="6"/>
      <c r="Y556" s="6"/>
      <c r="Z556" s="6"/>
      <c r="AA556" s="6"/>
    </row>
    <row r="557" spans="1:27" s="87" customFormat="1" ht="43.8" customHeight="1" x14ac:dyDescent="0.3">
      <c r="A557" s="152"/>
      <c r="B557" s="6"/>
      <c r="C557" s="153"/>
      <c r="D557" s="154"/>
      <c r="E557" s="155"/>
      <c r="F557" s="155"/>
      <c r="G557" s="13"/>
      <c r="H557" s="4"/>
      <c r="I557" s="5"/>
      <c r="J557" s="3"/>
      <c r="K557" s="4"/>
      <c r="L557" s="3"/>
      <c r="M557" s="6"/>
      <c r="N557" s="6"/>
      <c r="O557" s="6"/>
      <c r="P557" s="6"/>
      <c r="Q557" s="6"/>
      <c r="R557" s="6"/>
      <c r="S557" s="6"/>
      <c r="T557" s="6"/>
      <c r="U557" s="6"/>
      <c r="V557" s="6"/>
      <c r="W557" s="6"/>
      <c r="X557" s="6"/>
      <c r="Y557" s="6"/>
      <c r="Z557" s="6"/>
      <c r="AA557" s="6"/>
    </row>
    <row r="558" spans="1:27" s="98" customFormat="1" ht="43.8" customHeight="1" x14ac:dyDescent="0.3">
      <c r="A558" s="152"/>
      <c r="B558" s="6"/>
      <c r="C558" s="153"/>
      <c r="D558" s="154"/>
      <c r="E558" s="155"/>
      <c r="F558" s="155"/>
      <c r="G558" s="13"/>
      <c r="H558" s="4"/>
      <c r="I558" s="5"/>
      <c r="J558" s="3"/>
      <c r="K558" s="4"/>
      <c r="L558" s="3"/>
      <c r="M558" s="6"/>
      <c r="N558" s="6"/>
      <c r="O558" s="6"/>
      <c r="P558" s="6"/>
      <c r="Q558" s="6"/>
      <c r="R558" s="6"/>
      <c r="S558" s="6"/>
      <c r="T558" s="6"/>
      <c r="U558" s="6"/>
      <c r="V558" s="6"/>
      <c r="W558" s="6"/>
      <c r="X558" s="6"/>
      <c r="Y558" s="6"/>
      <c r="Z558" s="6"/>
      <c r="AA558" s="6"/>
    </row>
    <row r="559" spans="1:27" s="56" customFormat="1" ht="43.8" customHeight="1" x14ac:dyDescent="0.3">
      <c r="A559" s="152"/>
      <c r="B559" s="6"/>
      <c r="C559" s="153"/>
      <c r="D559" s="154"/>
      <c r="E559" s="155"/>
      <c r="F559" s="155"/>
      <c r="G559" s="13"/>
      <c r="H559" s="4"/>
      <c r="I559" s="5"/>
      <c r="J559" s="3"/>
      <c r="K559" s="4"/>
      <c r="L559" s="3"/>
      <c r="M559" s="6"/>
      <c r="N559" s="6"/>
      <c r="O559" s="6"/>
      <c r="P559" s="6"/>
      <c r="Q559" s="6"/>
      <c r="R559" s="6"/>
      <c r="S559" s="6"/>
      <c r="T559" s="6"/>
      <c r="U559" s="6"/>
      <c r="V559" s="6"/>
      <c r="W559" s="6"/>
      <c r="X559" s="6"/>
      <c r="Y559" s="6"/>
      <c r="Z559" s="6"/>
      <c r="AA559" s="6"/>
    </row>
    <row r="560" spans="1:27" s="156" customFormat="1" ht="43.8" customHeight="1" x14ac:dyDescent="0.3">
      <c r="A560" s="152"/>
      <c r="B560" s="6"/>
      <c r="C560" s="153"/>
      <c r="D560" s="154"/>
      <c r="E560" s="155"/>
      <c r="F560" s="155"/>
      <c r="G560" s="13"/>
      <c r="H560" s="4"/>
      <c r="I560" s="5"/>
      <c r="J560" s="3"/>
      <c r="K560" s="4"/>
      <c r="L560" s="3"/>
      <c r="M560" s="6"/>
      <c r="N560" s="6"/>
      <c r="O560" s="6"/>
      <c r="P560" s="6"/>
      <c r="Q560" s="6"/>
      <c r="R560" s="6"/>
      <c r="S560" s="6"/>
      <c r="T560" s="6"/>
      <c r="U560" s="6"/>
      <c r="V560" s="6"/>
      <c r="W560" s="6"/>
      <c r="X560" s="6"/>
      <c r="Y560" s="6"/>
      <c r="Z560" s="6"/>
      <c r="AA560" s="6"/>
    </row>
    <row r="561" spans="1:27" s="47" customFormat="1" ht="43.8" customHeight="1" x14ac:dyDescent="0.3">
      <c r="A561" s="152"/>
      <c r="B561" s="6"/>
      <c r="C561" s="153"/>
      <c r="D561" s="154"/>
      <c r="E561" s="155"/>
      <c r="F561" s="155"/>
      <c r="G561" s="13"/>
      <c r="H561" s="4"/>
      <c r="I561" s="5"/>
      <c r="J561" s="3"/>
      <c r="K561" s="4"/>
      <c r="L561" s="3"/>
      <c r="M561" s="6"/>
      <c r="N561" s="6"/>
      <c r="O561" s="6"/>
      <c r="P561" s="6"/>
      <c r="Q561" s="6"/>
      <c r="R561" s="6"/>
      <c r="S561" s="6"/>
      <c r="T561" s="6"/>
      <c r="U561" s="6"/>
      <c r="V561" s="6"/>
      <c r="W561" s="6"/>
      <c r="X561" s="6"/>
      <c r="Y561" s="6"/>
      <c r="Z561" s="6"/>
      <c r="AA561" s="6"/>
    </row>
    <row r="562" spans="1:27" s="47" customFormat="1" ht="43.8" customHeight="1" x14ac:dyDescent="0.3">
      <c r="A562" s="152"/>
      <c r="B562" s="6"/>
      <c r="C562" s="153"/>
      <c r="D562" s="154"/>
      <c r="E562" s="155"/>
      <c r="F562" s="155"/>
      <c r="G562" s="13"/>
      <c r="H562" s="4"/>
      <c r="I562" s="5"/>
      <c r="J562" s="3"/>
      <c r="K562" s="4"/>
      <c r="L562" s="3"/>
      <c r="M562" s="6"/>
      <c r="N562" s="6"/>
      <c r="O562" s="6"/>
      <c r="P562" s="6"/>
      <c r="Q562" s="6"/>
      <c r="R562" s="6"/>
      <c r="S562" s="6"/>
      <c r="T562" s="6"/>
      <c r="U562" s="6"/>
      <c r="V562" s="6"/>
      <c r="W562" s="6"/>
      <c r="X562" s="6"/>
      <c r="Y562" s="6"/>
      <c r="Z562" s="6"/>
      <c r="AA562" s="6"/>
    </row>
    <row r="563" spans="1:27" s="47" customFormat="1" ht="43.8" customHeight="1" x14ac:dyDescent="0.3">
      <c r="A563" s="152"/>
      <c r="B563" s="6"/>
      <c r="C563" s="153"/>
      <c r="D563" s="154"/>
      <c r="E563" s="155"/>
      <c r="F563" s="155"/>
      <c r="G563" s="13"/>
      <c r="H563" s="4"/>
      <c r="I563" s="5"/>
      <c r="J563" s="3"/>
      <c r="K563" s="4"/>
      <c r="L563" s="3"/>
      <c r="M563" s="6"/>
      <c r="N563" s="6"/>
      <c r="O563" s="6"/>
      <c r="P563" s="6"/>
      <c r="Q563" s="6"/>
      <c r="R563" s="6"/>
      <c r="S563" s="6"/>
      <c r="T563" s="6"/>
      <c r="U563" s="6"/>
      <c r="V563" s="6"/>
      <c r="W563" s="6"/>
      <c r="X563" s="6"/>
      <c r="Y563" s="6"/>
      <c r="Z563" s="6"/>
      <c r="AA563" s="6"/>
    </row>
    <row r="564" spans="1:27" s="47" customFormat="1" ht="43.8" customHeight="1" x14ac:dyDescent="0.3">
      <c r="A564" s="152"/>
      <c r="B564" s="6"/>
      <c r="C564" s="153"/>
      <c r="D564" s="154"/>
      <c r="E564" s="155"/>
      <c r="F564" s="155"/>
      <c r="G564" s="13"/>
      <c r="H564" s="4"/>
      <c r="I564" s="5"/>
      <c r="J564" s="3"/>
      <c r="K564" s="4"/>
      <c r="L564" s="3"/>
      <c r="M564" s="6"/>
      <c r="N564" s="6"/>
      <c r="O564" s="6"/>
      <c r="P564" s="6"/>
      <c r="Q564" s="6"/>
      <c r="R564" s="6"/>
      <c r="S564" s="6"/>
      <c r="T564" s="6"/>
      <c r="U564" s="6"/>
      <c r="V564" s="6"/>
      <c r="W564" s="6"/>
      <c r="X564" s="6"/>
      <c r="Y564" s="6"/>
      <c r="Z564" s="6"/>
      <c r="AA564" s="6"/>
    </row>
    <row r="567" spans="1:27" s="158" customFormat="1" ht="43.8" customHeight="1" x14ac:dyDescent="0.3">
      <c r="A567" s="152"/>
      <c r="B567" s="6"/>
      <c r="C567" s="153"/>
      <c r="D567" s="154"/>
      <c r="E567" s="155"/>
      <c r="F567" s="155"/>
      <c r="G567" s="13"/>
      <c r="H567" s="4"/>
      <c r="I567" s="5"/>
      <c r="J567" s="3"/>
      <c r="K567" s="4"/>
      <c r="L567" s="3"/>
      <c r="M567" s="6"/>
      <c r="N567" s="6"/>
      <c r="O567" s="6"/>
      <c r="P567" s="6"/>
      <c r="Q567" s="6"/>
      <c r="R567" s="6"/>
      <c r="S567" s="6"/>
      <c r="T567" s="6"/>
      <c r="U567" s="6"/>
      <c r="V567" s="6"/>
      <c r="W567" s="6"/>
      <c r="X567" s="159"/>
      <c r="Y567" s="159"/>
      <c r="Z567" s="159"/>
      <c r="AA567" s="159"/>
    </row>
    <row r="568" spans="1:27" s="151" customFormat="1" ht="43.8" customHeight="1" x14ac:dyDescent="0.3">
      <c r="A568" s="152"/>
      <c r="B568" s="6"/>
      <c r="C568" s="153"/>
      <c r="D568" s="154"/>
      <c r="E568" s="155"/>
      <c r="F568" s="155"/>
      <c r="G568" s="13"/>
      <c r="H568" s="4"/>
      <c r="I568" s="5"/>
      <c r="J568" s="3"/>
      <c r="K568" s="4"/>
      <c r="L568" s="3"/>
      <c r="M568" s="6"/>
      <c r="N568" s="6"/>
      <c r="O568" s="6"/>
      <c r="P568" s="6"/>
      <c r="Q568" s="6"/>
      <c r="R568" s="6"/>
      <c r="S568" s="6"/>
      <c r="T568" s="6"/>
      <c r="U568" s="6"/>
      <c r="V568" s="6"/>
      <c r="W568" s="6"/>
      <c r="X568" s="159"/>
      <c r="Y568" s="159"/>
      <c r="Z568" s="159"/>
      <c r="AA568" s="159"/>
    </row>
    <row r="569" spans="1:27" s="151" customFormat="1" ht="43.8" customHeight="1" x14ac:dyDescent="0.3">
      <c r="A569" s="152"/>
      <c r="B569" s="6"/>
      <c r="C569" s="153"/>
      <c r="D569" s="154"/>
      <c r="E569" s="155"/>
      <c r="F569" s="155"/>
      <c r="G569" s="13"/>
      <c r="H569" s="4"/>
      <c r="I569" s="5"/>
      <c r="J569" s="3"/>
      <c r="K569" s="4"/>
      <c r="L569" s="3"/>
      <c r="M569" s="6"/>
      <c r="N569" s="6"/>
      <c r="O569" s="6"/>
      <c r="P569" s="6"/>
      <c r="Q569" s="6"/>
      <c r="R569" s="6"/>
      <c r="S569" s="6"/>
      <c r="T569" s="6"/>
      <c r="U569" s="6"/>
      <c r="V569" s="6"/>
      <c r="W569" s="6"/>
      <c r="X569" s="159"/>
      <c r="Y569" s="159"/>
      <c r="Z569" s="159"/>
      <c r="AA569" s="159"/>
    </row>
    <row r="571" spans="1:27" ht="43.8" customHeight="1" x14ac:dyDescent="0.3">
      <c r="X571" s="151"/>
      <c r="Y571" s="151"/>
      <c r="Z571" s="151"/>
      <c r="AA571" s="151"/>
    </row>
    <row r="576" spans="1:27" ht="43.8" customHeight="1" x14ac:dyDescent="0.3">
      <c r="X576" s="151"/>
      <c r="Y576" s="151"/>
      <c r="Z576" s="151"/>
      <c r="AA576" s="151"/>
    </row>
    <row r="578" spans="1:27" ht="43.8" customHeight="1" x14ac:dyDescent="0.3">
      <c r="X578" s="37"/>
      <c r="Y578" s="37"/>
      <c r="Z578" s="37"/>
      <c r="AA578" s="37"/>
    </row>
    <row r="579" spans="1:27" s="157" customFormat="1" ht="43.8" customHeight="1" x14ac:dyDescent="0.3">
      <c r="A579" s="152"/>
      <c r="B579" s="6"/>
      <c r="C579" s="153"/>
      <c r="D579" s="154"/>
      <c r="E579" s="155"/>
      <c r="F579" s="155"/>
      <c r="G579" s="13"/>
      <c r="H579" s="4"/>
      <c r="I579" s="5"/>
      <c r="J579" s="3"/>
      <c r="K579" s="4"/>
      <c r="L579" s="3"/>
      <c r="M579" s="6"/>
      <c r="N579" s="6"/>
      <c r="O579" s="6"/>
      <c r="P579" s="6"/>
      <c r="Q579" s="6"/>
      <c r="R579" s="6"/>
      <c r="S579" s="6"/>
      <c r="T579" s="6"/>
      <c r="U579" s="6"/>
      <c r="V579" s="6"/>
      <c r="W579" s="6"/>
      <c r="X579" s="37"/>
      <c r="Y579" s="37"/>
      <c r="Z579" s="37"/>
      <c r="AA579" s="37"/>
    </row>
    <row r="580" spans="1:27" ht="43.8" customHeight="1" x14ac:dyDescent="0.3">
      <c r="X580" s="47"/>
      <c r="Y580" s="47"/>
      <c r="Z580" s="47"/>
      <c r="AA580" s="47"/>
    </row>
    <row r="581" spans="1:27" ht="43.8" customHeight="1" x14ac:dyDescent="0.3">
      <c r="X581" s="56"/>
      <c r="Y581" s="56"/>
      <c r="Z581" s="56"/>
      <c r="AA581" s="56"/>
    </row>
    <row r="582" spans="1:27" ht="43.8" customHeight="1" x14ac:dyDescent="0.3">
      <c r="X582" s="62"/>
      <c r="Y582" s="62"/>
      <c r="Z582" s="62"/>
      <c r="AA582" s="62"/>
    </row>
    <row r="583" spans="1:27" ht="43.8" customHeight="1" x14ac:dyDescent="0.3">
      <c r="X583" s="62"/>
      <c r="Y583" s="62"/>
      <c r="Z583" s="62"/>
      <c r="AA583" s="62"/>
    </row>
    <row r="584" spans="1:27" ht="43.8" customHeight="1" x14ac:dyDescent="0.3">
      <c r="X584" s="68"/>
      <c r="Y584" s="68"/>
      <c r="Z584" s="68"/>
      <c r="AA584" s="68"/>
    </row>
    <row r="585" spans="1:27" ht="43.8" customHeight="1" x14ac:dyDescent="0.3">
      <c r="X585" s="68"/>
      <c r="Y585" s="68"/>
      <c r="Z585" s="68"/>
      <c r="AA585" s="68"/>
    </row>
    <row r="586" spans="1:27" ht="43.8" customHeight="1" x14ac:dyDescent="0.3">
      <c r="X586" s="68"/>
      <c r="Y586" s="68"/>
      <c r="Z586" s="68"/>
      <c r="AA586" s="68"/>
    </row>
    <row r="587" spans="1:27" s="159" customFormat="1" ht="43.8" customHeight="1" x14ac:dyDescent="0.3">
      <c r="A587" s="152"/>
      <c r="B587" s="6"/>
      <c r="C587" s="153"/>
      <c r="D587" s="154"/>
      <c r="E587" s="155"/>
      <c r="F587" s="155"/>
      <c r="G587" s="13"/>
      <c r="H587" s="4"/>
      <c r="I587" s="5"/>
      <c r="J587" s="3"/>
      <c r="K587" s="4"/>
      <c r="L587" s="3"/>
      <c r="M587" s="6"/>
      <c r="N587" s="6"/>
      <c r="O587" s="6"/>
      <c r="P587" s="6"/>
      <c r="Q587" s="6"/>
      <c r="R587" s="6"/>
      <c r="S587" s="6"/>
      <c r="T587" s="6"/>
      <c r="U587" s="6"/>
      <c r="V587" s="6"/>
      <c r="W587" s="6"/>
      <c r="X587" s="74"/>
      <c r="Y587" s="74"/>
      <c r="Z587" s="74"/>
      <c r="AA587" s="74"/>
    </row>
    <row r="588" spans="1:27" s="159" customFormat="1" ht="43.8" customHeight="1" x14ac:dyDescent="0.3">
      <c r="A588" s="152"/>
      <c r="B588" s="6"/>
      <c r="C588" s="153"/>
      <c r="D588" s="154"/>
      <c r="E588" s="155"/>
      <c r="F588" s="155"/>
      <c r="G588" s="13"/>
      <c r="H588" s="4"/>
      <c r="I588" s="5"/>
      <c r="J588" s="3"/>
      <c r="K588" s="4"/>
      <c r="L588" s="3"/>
      <c r="M588" s="6"/>
      <c r="N588" s="6"/>
      <c r="O588" s="6"/>
      <c r="P588" s="6"/>
      <c r="Q588" s="6"/>
      <c r="R588" s="6"/>
      <c r="S588" s="6"/>
      <c r="T588" s="6"/>
      <c r="U588" s="6"/>
      <c r="V588" s="6"/>
      <c r="W588" s="6"/>
      <c r="X588" s="62"/>
      <c r="Y588" s="62"/>
      <c r="Z588" s="62"/>
      <c r="AA588" s="62"/>
    </row>
    <row r="589" spans="1:27" s="159" customFormat="1" ht="43.8" customHeight="1" x14ac:dyDescent="0.3">
      <c r="A589" s="152"/>
      <c r="B589" s="6"/>
      <c r="C589" s="153"/>
      <c r="D589" s="154"/>
      <c r="E589" s="155"/>
      <c r="F589" s="155"/>
      <c r="G589" s="13"/>
      <c r="H589" s="4"/>
      <c r="I589" s="5"/>
      <c r="J589" s="3"/>
      <c r="K589" s="4"/>
      <c r="L589" s="3"/>
      <c r="M589" s="6"/>
      <c r="N589" s="6"/>
      <c r="O589" s="6"/>
      <c r="P589" s="6"/>
      <c r="Q589" s="6"/>
      <c r="R589" s="6"/>
      <c r="S589" s="6"/>
      <c r="T589" s="6"/>
      <c r="U589" s="6"/>
      <c r="V589" s="6"/>
      <c r="W589" s="6"/>
      <c r="X589" s="87"/>
      <c r="Y589" s="87"/>
      <c r="Z589" s="87"/>
      <c r="AA589" s="87"/>
    </row>
    <row r="590" spans="1:27" ht="43.8" customHeight="1" x14ac:dyDescent="0.3">
      <c r="X590" s="87"/>
      <c r="Y590" s="87"/>
      <c r="Z590" s="87"/>
      <c r="AA590" s="87"/>
    </row>
    <row r="591" spans="1:27" s="151" customFormat="1" ht="43.8" customHeight="1" x14ac:dyDescent="0.3">
      <c r="A591" s="152"/>
      <c r="B591" s="6"/>
      <c r="C591" s="153"/>
      <c r="D591" s="154"/>
      <c r="E591" s="155"/>
      <c r="F591" s="155"/>
      <c r="G591" s="13"/>
      <c r="H591" s="4"/>
      <c r="I591" s="5"/>
      <c r="J591" s="3"/>
      <c r="K591" s="4"/>
      <c r="L591" s="3"/>
      <c r="M591" s="6"/>
      <c r="N591" s="6"/>
      <c r="O591" s="6"/>
      <c r="P591" s="6"/>
      <c r="Q591" s="6"/>
      <c r="R591" s="6"/>
      <c r="S591" s="6"/>
      <c r="T591" s="6"/>
      <c r="U591" s="6"/>
      <c r="V591" s="6"/>
      <c r="W591" s="6"/>
      <c r="X591" s="87"/>
      <c r="Y591" s="87"/>
      <c r="Z591" s="87"/>
      <c r="AA591" s="87"/>
    </row>
    <row r="592" spans="1:27" ht="43.8" customHeight="1" x14ac:dyDescent="0.3">
      <c r="X592" s="87"/>
      <c r="Y592" s="87"/>
      <c r="Z592" s="87"/>
      <c r="AA592" s="87"/>
    </row>
    <row r="593" spans="1:27" ht="43.8" customHeight="1" x14ac:dyDescent="0.3">
      <c r="X593" s="98"/>
      <c r="Y593" s="98"/>
      <c r="Z593" s="98"/>
      <c r="AA593" s="98"/>
    </row>
    <row r="594" spans="1:27" ht="43.8" customHeight="1" x14ac:dyDescent="0.3">
      <c r="X594" s="56"/>
      <c r="Y594" s="56"/>
      <c r="Z594" s="56"/>
      <c r="AA594" s="56"/>
    </row>
    <row r="595" spans="1:27" ht="43.8" customHeight="1" x14ac:dyDescent="0.3">
      <c r="X595" s="156"/>
      <c r="Y595" s="156"/>
      <c r="Z595" s="156"/>
      <c r="AA595" s="156"/>
    </row>
    <row r="596" spans="1:27" s="151" customFormat="1" ht="43.8" customHeight="1" x14ac:dyDescent="0.3">
      <c r="A596" s="152"/>
      <c r="B596" s="6"/>
      <c r="C596" s="153"/>
      <c r="D596" s="154"/>
      <c r="E596" s="155"/>
      <c r="F596" s="155"/>
      <c r="G596" s="13"/>
      <c r="H596" s="4"/>
      <c r="I596" s="5"/>
      <c r="J596" s="3"/>
      <c r="K596" s="4"/>
      <c r="L596" s="3"/>
      <c r="M596" s="6"/>
      <c r="N596" s="6"/>
      <c r="O596" s="6"/>
      <c r="P596" s="6"/>
      <c r="Q596" s="6"/>
      <c r="R596" s="6"/>
      <c r="S596" s="6"/>
      <c r="T596" s="6"/>
      <c r="U596" s="6"/>
      <c r="V596" s="6"/>
      <c r="W596" s="6"/>
      <c r="X596" s="47"/>
      <c r="Y596" s="47"/>
      <c r="Z596" s="47"/>
      <c r="AA596" s="47"/>
    </row>
    <row r="597" spans="1:27" ht="43.8" customHeight="1" x14ac:dyDescent="0.3">
      <c r="X597" s="47"/>
      <c r="Y597" s="47"/>
      <c r="Z597" s="47"/>
      <c r="AA597" s="47"/>
    </row>
    <row r="598" spans="1:27" s="37" customFormat="1" ht="43.8" customHeight="1" x14ac:dyDescent="0.3">
      <c r="A598" s="152"/>
      <c r="B598" s="6"/>
      <c r="C598" s="153"/>
      <c r="D598" s="154"/>
      <c r="E598" s="155"/>
      <c r="F598" s="155"/>
      <c r="G598" s="13"/>
      <c r="H598" s="4"/>
      <c r="I598" s="5"/>
      <c r="J598" s="3"/>
      <c r="K598" s="4"/>
      <c r="L598" s="3"/>
      <c r="M598" s="6"/>
      <c r="N598" s="6"/>
      <c r="O598" s="6"/>
      <c r="P598" s="6"/>
      <c r="Q598" s="6"/>
      <c r="R598" s="6"/>
      <c r="S598" s="6"/>
      <c r="T598" s="6"/>
      <c r="U598" s="6"/>
      <c r="V598" s="6"/>
      <c r="W598" s="6"/>
      <c r="X598" s="47"/>
      <c r="Y598" s="47"/>
      <c r="Z598" s="47"/>
      <c r="AA598" s="47"/>
    </row>
    <row r="599" spans="1:27" s="37" customFormat="1" ht="43.8" customHeight="1" x14ac:dyDescent="0.3">
      <c r="A599" s="152"/>
      <c r="B599" s="6"/>
      <c r="C599" s="153"/>
      <c r="D599" s="154"/>
      <c r="E599" s="155"/>
      <c r="F599" s="155"/>
      <c r="G599" s="13"/>
      <c r="H599" s="4"/>
      <c r="I599" s="5"/>
      <c r="J599" s="3"/>
      <c r="K599" s="4"/>
      <c r="L599" s="3"/>
      <c r="M599" s="6"/>
      <c r="N599" s="6"/>
      <c r="O599" s="6"/>
      <c r="P599" s="6"/>
      <c r="Q599" s="6"/>
      <c r="R599" s="6"/>
      <c r="S599" s="6"/>
      <c r="T599" s="6"/>
      <c r="U599" s="6"/>
      <c r="V599" s="6"/>
      <c r="W599" s="6"/>
      <c r="X599" s="47"/>
      <c r="Y599" s="47"/>
      <c r="Z599" s="47"/>
      <c r="AA599" s="47"/>
    </row>
    <row r="600" spans="1:27" s="47" customFormat="1" ht="43.8" customHeight="1" x14ac:dyDescent="0.3">
      <c r="A600" s="152"/>
      <c r="B600" s="6"/>
      <c r="C600" s="153"/>
      <c r="D600" s="154"/>
      <c r="E600" s="155"/>
      <c r="F600" s="155"/>
      <c r="G600" s="13"/>
      <c r="H600" s="4"/>
      <c r="I600" s="5"/>
      <c r="J600" s="3"/>
      <c r="K600" s="4"/>
      <c r="L600" s="3"/>
      <c r="M600" s="6"/>
      <c r="N600" s="6"/>
      <c r="O600" s="6"/>
      <c r="P600" s="6"/>
      <c r="Q600" s="6"/>
      <c r="R600" s="6"/>
      <c r="S600" s="6"/>
      <c r="T600" s="6"/>
      <c r="U600" s="6"/>
      <c r="V600" s="6"/>
      <c r="W600" s="6"/>
    </row>
    <row r="601" spans="1:27" s="56" customFormat="1" ht="43.8" customHeight="1" x14ac:dyDescent="0.3">
      <c r="A601" s="152"/>
      <c r="B601" s="6"/>
      <c r="C601" s="153"/>
      <c r="D601" s="154"/>
      <c r="E601" s="155"/>
      <c r="F601" s="155"/>
      <c r="G601" s="13"/>
      <c r="H601" s="4"/>
      <c r="I601" s="5"/>
      <c r="J601" s="3"/>
      <c r="K601" s="4"/>
      <c r="L601" s="3"/>
      <c r="M601" s="6"/>
      <c r="N601" s="6"/>
      <c r="O601" s="6"/>
      <c r="P601" s="6"/>
      <c r="Q601" s="6"/>
      <c r="R601" s="6"/>
      <c r="S601" s="6"/>
      <c r="T601" s="6"/>
      <c r="U601" s="6"/>
      <c r="V601" s="6"/>
      <c r="W601" s="6"/>
      <c r="X601" s="6"/>
      <c r="Y601" s="6"/>
      <c r="Z601" s="6"/>
      <c r="AA601" s="6"/>
    </row>
    <row r="602" spans="1:27" s="62" customFormat="1" ht="43.8" customHeight="1" x14ac:dyDescent="0.3">
      <c r="A602" s="152"/>
      <c r="B602" s="6"/>
      <c r="C602" s="153"/>
      <c r="D602" s="154"/>
      <c r="E602" s="155"/>
      <c r="F602" s="155"/>
      <c r="G602" s="13"/>
      <c r="H602" s="4"/>
      <c r="I602" s="5"/>
      <c r="J602" s="3"/>
      <c r="K602" s="4"/>
      <c r="L602" s="3"/>
      <c r="M602" s="6"/>
      <c r="N602" s="6"/>
      <c r="O602" s="6"/>
      <c r="P602" s="6"/>
      <c r="Q602" s="6"/>
      <c r="R602" s="6"/>
      <c r="S602" s="6"/>
      <c r="T602" s="6"/>
      <c r="U602" s="6"/>
      <c r="V602" s="6"/>
      <c r="W602" s="6"/>
      <c r="X602" s="6"/>
      <c r="Y602" s="6"/>
      <c r="Z602" s="6"/>
      <c r="AA602" s="6"/>
    </row>
    <row r="603" spans="1:27" s="62" customFormat="1" ht="43.8" customHeight="1" x14ac:dyDescent="0.3">
      <c r="A603" s="152"/>
      <c r="B603" s="6"/>
      <c r="C603" s="153"/>
      <c r="D603" s="154"/>
      <c r="E603" s="155"/>
      <c r="F603" s="155"/>
      <c r="G603" s="13"/>
      <c r="H603" s="4"/>
      <c r="I603" s="5"/>
      <c r="J603" s="3"/>
      <c r="K603" s="4"/>
      <c r="L603" s="3"/>
      <c r="M603" s="6"/>
      <c r="N603" s="6"/>
      <c r="O603" s="6"/>
      <c r="P603" s="6"/>
      <c r="Q603" s="6"/>
      <c r="R603" s="6"/>
      <c r="S603" s="6"/>
      <c r="T603" s="6"/>
      <c r="U603" s="6"/>
      <c r="V603" s="6"/>
      <c r="W603" s="6"/>
      <c r="X603" s="158"/>
      <c r="Y603" s="158"/>
      <c r="Z603" s="158"/>
      <c r="AA603" s="158"/>
    </row>
    <row r="604" spans="1:27" s="68" customFormat="1" ht="43.8" customHeight="1" x14ac:dyDescent="0.3">
      <c r="A604" s="152"/>
      <c r="B604" s="6"/>
      <c r="C604" s="153"/>
      <c r="D604" s="154"/>
      <c r="E604" s="155"/>
      <c r="F604" s="155"/>
      <c r="G604" s="13"/>
      <c r="H604" s="4"/>
      <c r="I604" s="5"/>
      <c r="J604" s="3"/>
      <c r="K604" s="4"/>
      <c r="L604" s="3"/>
      <c r="M604" s="6"/>
      <c r="N604" s="6"/>
      <c r="O604" s="6"/>
      <c r="P604" s="6"/>
      <c r="Q604" s="6"/>
      <c r="R604" s="6"/>
      <c r="S604" s="6"/>
      <c r="T604" s="6"/>
      <c r="U604" s="6"/>
      <c r="V604" s="6"/>
      <c r="W604" s="6"/>
      <c r="X604" s="151"/>
      <c r="Y604" s="151"/>
      <c r="Z604" s="151"/>
      <c r="AA604" s="151"/>
    </row>
    <row r="605" spans="1:27" s="68" customFormat="1" ht="43.8" customHeight="1" x14ac:dyDescent="0.3">
      <c r="A605" s="152"/>
      <c r="B605" s="6"/>
      <c r="C605" s="153"/>
      <c r="D605" s="154"/>
      <c r="E605" s="155"/>
      <c r="F605" s="155"/>
      <c r="G605" s="13"/>
      <c r="H605" s="4"/>
      <c r="I605" s="5"/>
      <c r="J605" s="3"/>
      <c r="K605" s="4"/>
      <c r="L605" s="3"/>
      <c r="M605" s="6"/>
      <c r="N605" s="6"/>
      <c r="O605" s="6"/>
      <c r="P605" s="6"/>
      <c r="Q605" s="6"/>
      <c r="R605" s="6"/>
      <c r="S605" s="6"/>
      <c r="T605" s="6"/>
      <c r="U605" s="6"/>
      <c r="V605" s="6"/>
      <c r="W605" s="6"/>
      <c r="X605" s="151"/>
      <c r="Y605" s="151"/>
      <c r="Z605" s="151"/>
      <c r="AA605" s="151"/>
    </row>
    <row r="606" spans="1:27" s="68" customFormat="1" ht="43.8" customHeight="1" x14ac:dyDescent="0.3">
      <c r="A606" s="152"/>
      <c r="B606" s="6"/>
      <c r="C606" s="153"/>
      <c r="D606" s="154"/>
      <c r="E606" s="155"/>
      <c r="F606" s="155"/>
      <c r="G606" s="13"/>
      <c r="H606" s="4"/>
      <c r="I606" s="5"/>
      <c r="J606" s="3"/>
      <c r="K606" s="4"/>
      <c r="L606" s="3"/>
      <c r="M606" s="6"/>
      <c r="N606" s="6"/>
      <c r="O606" s="6"/>
      <c r="P606" s="6"/>
      <c r="Q606" s="6"/>
      <c r="R606" s="6"/>
      <c r="S606" s="6"/>
      <c r="T606" s="6"/>
      <c r="U606" s="6"/>
      <c r="V606" s="6"/>
      <c r="W606" s="6"/>
      <c r="X606" s="6"/>
      <c r="Y606" s="6"/>
      <c r="Z606" s="6"/>
      <c r="AA606" s="6"/>
    </row>
    <row r="607" spans="1:27" s="74" customFormat="1" ht="43.8" customHeight="1" x14ac:dyDescent="0.3">
      <c r="A607" s="152"/>
      <c r="B607" s="6"/>
      <c r="C607" s="153"/>
      <c r="D607" s="154"/>
      <c r="E607" s="155"/>
      <c r="F607" s="155"/>
      <c r="G607" s="13"/>
      <c r="H607" s="4"/>
      <c r="I607" s="5"/>
      <c r="J607" s="3"/>
      <c r="K607" s="4"/>
      <c r="L607" s="3"/>
      <c r="M607" s="6"/>
      <c r="N607" s="6"/>
      <c r="O607" s="6"/>
      <c r="P607" s="6"/>
      <c r="Q607" s="6"/>
      <c r="R607" s="6"/>
      <c r="S607" s="6"/>
      <c r="T607" s="6"/>
      <c r="U607" s="6"/>
      <c r="V607" s="6"/>
      <c r="W607" s="6"/>
      <c r="X607" s="6"/>
      <c r="Y607" s="6"/>
      <c r="Z607" s="6"/>
      <c r="AA607" s="6"/>
    </row>
    <row r="608" spans="1:27" s="62" customFormat="1" ht="43.8" customHeight="1" x14ac:dyDescent="0.3">
      <c r="A608" s="152"/>
      <c r="B608" s="6"/>
      <c r="C608" s="153"/>
      <c r="D608" s="154"/>
      <c r="E608" s="155"/>
      <c r="F608" s="155"/>
      <c r="G608" s="13"/>
      <c r="H608" s="4"/>
      <c r="I608" s="5"/>
      <c r="J608" s="3"/>
      <c r="K608" s="4"/>
      <c r="L608" s="3"/>
      <c r="M608" s="6"/>
      <c r="N608" s="6"/>
      <c r="O608" s="6"/>
      <c r="P608" s="6"/>
      <c r="Q608" s="6"/>
      <c r="R608" s="6"/>
      <c r="S608" s="6"/>
      <c r="T608" s="6"/>
      <c r="U608" s="6"/>
      <c r="V608" s="6"/>
      <c r="W608" s="6"/>
      <c r="X608" s="6"/>
      <c r="Y608" s="6"/>
      <c r="Z608" s="6"/>
      <c r="AA608" s="6"/>
    </row>
    <row r="609" spans="1:27" s="87" customFormat="1" ht="43.8" customHeight="1" x14ac:dyDescent="0.3">
      <c r="A609" s="152"/>
      <c r="B609" s="6"/>
      <c r="C609" s="153"/>
      <c r="D609" s="154"/>
      <c r="E609" s="155"/>
      <c r="F609" s="155"/>
      <c r="G609" s="13"/>
      <c r="H609" s="4"/>
      <c r="I609" s="5"/>
      <c r="J609" s="3"/>
      <c r="K609" s="4"/>
      <c r="L609" s="3"/>
      <c r="M609" s="6"/>
      <c r="N609" s="6"/>
      <c r="O609" s="6"/>
      <c r="P609" s="6"/>
      <c r="Q609" s="6"/>
      <c r="R609" s="6"/>
      <c r="S609" s="6"/>
      <c r="T609" s="6"/>
      <c r="U609" s="6"/>
      <c r="V609" s="6"/>
      <c r="W609" s="6"/>
      <c r="X609" s="6"/>
      <c r="Y609" s="6"/>
      <c r="Z609" s="6"/>
      <c r="AA609" s="6"/>
    </row>
    <row r="610" spans="1:27" s="87" customFormat="1" ht="43.8" customHeight="1" x14ac:dyDescent="0.3">
      <c r="A610" s="152"/>
      <c r="B610" s="6"/>
      <c r="C610" s="153"/>
      <c r="D610" s="154"/>
      <c r="E610" s="155"/>
      <c r="F610" s="155"/>
      <c r="G610" s="13"/>
      <c r="H610" s="4"/>
      <c r="I610" s="5"/>
      <c r="J610" s="3"/>
      <c r="K610" s="4"/>
      <c r="L610" s="3"/>
      <c r="M610" s="6"/>
      <c r="N610" s="6"/>
      <c r="O610" s="6"/>
      <c r="P610" s="6"/>
      <c r="Q610" s="6"/>
      <c r="R610" s="6"/>
      <c r="S610" s="6"/>
      <c r="T610" s="6"/>
      <c r="U610" s="6"/>
      <c r="V610" s="6"/>
      <c r="W610" s="6"/>
      <c r="X610" s="6"/>
      <c r="Y610" s="6"/>
      <c r="Z610" s="6"/>
      <c r="AA610" s="6"/>
    </row>
    <row r="611" spans="1:27" s="87" customFormat="1" ht="43.8" customHeight="1" x14ac:dyDescent="0.3">
      <c r="A611" s="152"/>
      <c r="B611" s="6"/>
      <c r="C611" s="153"/>
      <c r="D611" s="154"/>
      <c r="E611" s="155"/>
      <c r="F611" s="155"/>
      <c r="G611" s="13"/>
      <c r="H611" s="4"/>
      <c r="I611" s="5"/>
      <c r="J611" s="3"/>
      <c r="K611" s="4"/>
      <c r="L611" s="3"/>
      <c r="M611" s="6"/>
      <c r="N611" s="6"/>
      <c r="O611" s="6"/>
      <c r="P611" s="6"/>
      <c r="Q611" s="6"/>
      <c r="R611" s="6"/>
      <c r="S611" s="6"/>
      <c r="T611" s="6"/>
      <c r="U611" s="6"/>
      <c r="V611" s="6"/>
      <c r="W611" s="6"/>
      <c r="X611" s="6"/>
      <c r="Y611" s="6"/>
      <c r="Z611" s="6"/>
      <c r="AA611" s="6"/>
    </row>
    <row r="612" spans="1:27" s="87" customFormat="1" ht="43.8" customHeight="1" x14ac:dyDescent="0.3">
      <c r="A612" s="152"/>
      <c r="B612" s="6"/>
      <c r="C612" s="153"/>
      <c r="D612" s="154"/>
      <c r="E612" s="155"/>
      <c r="F612" s="155"/>
      <c r="G612" s="13"/>
      <c r="H612" s="4"/>
      <c r="I612" s="5"/>
      <c r="J612" s="3"/>
      <c r="K612" s="4"/>
      <c r="L612" s="3"/>
      <c r="M612" s="6"/>
      <c r="N612" s="6"/>
      <c r="O612" s="6"/>
      <c r="P612" s="6"/>
      <c r="Q612" s="6"/>
      <c r="R612" s="6"/>
      <c r="S612" s="6"/>
      <c r="T612" s="6"/>
      <c r="U612" s="6"/>
      <c r="V612" s="6"/>
      <c r="W612" s="6"/>
      <c r="X612" s="6"/>
      <c r="Y612" s="6"/>
      <c r="Z612" s="6"/>
      <c r="AA612" s="6"/>
    </row>
    <row r="613" spans="1:27" s="98" customFormat="1" ht="43.8" customHeight="1" x14ac:dyDescent="0.3">
      <c r="A613" s="152"/>
      <c r="B613" s="6"/>
      <c r="C613" s="153"/>
      <c r="D613" s="154"/>
      <c r="E613" s="155"/>
      <c r="F613" s="155"/>
      <c r="G613" s="13"/>
      <c r="H613" s="4"/>
      <c r="I613" s="5"/>
      <c r="J613" s="3"/>
      <c r="K613" s="4"/>
      <c r="L613" s="3"/>
      <c r="M613" s="6"/>
      <c r="N613" s="6"/>
      <c r="O613" s="6"/>
      <c r="P613" s="6"/>
      <c r="Q613" s="6"/>
      <c r="R613" s="6"/>
      <c r="S613" s="6"/>
      <c r="T613" s="6"/>
      <c r="U613" s="6"/>
      <c r="V613" s="6"/>
      <c r="W613" s="6"/>
      <c r="X613" s="6"/>
      <c r="Y613" s="6"/>
      <c r="Z613" s="6"/>
      <c r="AA613" s="6"/>
    </row>
    <row r="614" spans="1:27" s="56" customFormat="1" ht="43.8" customHeight="1" x14ac:dyDescent="0.3">
      <c r="A614" s="152"/>
      <c r="B614" s="6"/>
      <c r="C614" s="153"/>
      <c r="D614" s="154"/>
      <c r="E614" s="155"/>
      <c r="F614" s="155"/>
      <c r="G614" s="13"/>
      <c r="H614" s="4"/>
      <c r="I614" s="5"/>
      <c r="J614" s="3"/>
      <c r="K614" s="4"/>
      <c r="L614" s="3"/>
      <c r="M614" s="6"/>
      <c r="N614" s="6"/>
      <c r="O614" s="6"/>
      <c r="P614" s="6"/>
      <c r="Q614" s="6"/>
      <c r="R614" s="6"/>
      <c r="S614" s="6"/>
      <c r="T614" s="6"/>
      <c r="U614" s="6"/>
      <c r="V614" s="6"/>
      <c r="W614" s="6"/>
      <c r="X614" s="6"/>
      <c r="Y614" s="6"/>
      <c r="Z614" s="6"/>
      <c r="AA614" s="6"/>
    </row>
    <row r="615" spans="1:27" s="156" customFormat="1" ht="43.8" customHeight="1" x14ac:dyDescent="0.3">
      <c r="A615" s="152"/>
      <c r="B615" s="6"/>
      <c r="C615" s="153"/>
      <c r="D615" s="154"/>
      <c r="E615" s="155"/>
      <c r="F615" s="155"/>
      <c r="G615" s="13"/>
      <c r="H615" s="4"/>
      <c r="I615" s="5"/>
      <c r="J615" s="3"/>
      <c r="K615" s="4"/>
      <c r="L615" s="3"/>
      <c r="M615" s="6"/>
      <c r="N615" s="6"/>
      <c r="O615" s="6"/>
      <c r="P615" s="6"/>
      <c r="Q615" s="6"/>
      <c r="R615" s="6"/>
      <c r="S615" s="6"/>
      <c r="T615" s="6"/>
      <c r="U615" s="6"/>
      <c r="V615" s="6"/>
      <c r="W615" s="6"/>
      <c r="X615" s="6"/>
      <c r="Y615" s="6"/>
      <c r="Z615" s="6"/>
      <c r="AA615" s="6"/>
    </row>
    <row r="616" spans="1:27" s="47" customFormat="1" ht="43.8" customHeight="1" x14ac:dyDescent="0.3">
      <c r="A616" s="152"/>
      <c r="B616" s="6"/>
      <c r="C616" s="153"/>
      <c r="D616" s="154"/>
      <c r="E616" s="155"/>
      <c r="F616" s="155"/>
      <c r="G616" s="13"/>
      <c r="H616" s="4"/>
      <c r="I616" s="5"/>
      <c r="J616" s="3"/>
      <c r="K616" s="4"/>
      <c r="L616" s="3"/>
      <c r="M616" s="6"/>
      <c r="N616" s="6"/>
      <c r="O616" s="6"/>
      <c r="P616" s="6"/>
      <c r="Q616" s="6"/>
      <c r="R616" s="6"/>
      <c r="S616" s="6"/>
      <c r="T616" s="6"/>
      <c r="U616" s="6"/>
      <c r="V616" s="6"/>
      <c r="W616" s="6"/>
      <c r="X616" s="56"/>
      <c r="Y616" s="56"/>
      <c r="Z616" s="56"/>
      <c r="AA616" s="56"/>
    </row>
    <row r="617" spans="1:27" s="47" customFormat="1" ht="43.8" customHeight="1" x14ac:dyDescent="0.3">
      <c r="A617" s="152"/>
      <c r="B617" s="6"/>
      <c r="C617" s="153"/>
      <c r="D617" s="154"/>
      <c r="E617" s="155"/>
      <c r="F617" s="155"/>
      <c r="G617" s="13"/>
      <c r="H617" s="4"/>
      <c r="I617" s="5"/>
      <c r="J617" s="3"/>
      <c r="K617" s="4"/>
      <c r="L617" s="3"/>
      <c r="M617" s="6"/>
      <c r="N617" s="6"/>
      <c r="O617" s="6"/>
      <c r="P617" s="6"/>
      <c r="Q617" s="6"/>
      <c r="R617" s="6"/>
      <c r="S617" s="6"/>
      <c r="T617" s="6"/>
      <c r="U617" s="6"/>
      <c r="V617" s="6"/>
      <c r="W617" s="6"/>
      <c r="X617" s="6"/>
      <c r="Y617" s="6"/>
      <c r="Z617" s="6"/>
      <c r="AA617" s="6"/>
    </row>
    <row r="618" spans="1:27" s="47" customFormat="1" ht="43.8" customHeight="1" x14ac:dyDescent="0.3">
      <c r="A618" s="152"/>
      <c r="B618" s="6"/>
      <c r="C618" s="153"/>
      <c r="D618" s="154"/>
      <c r="E618" s="155"/>
      <c r="F618" s="155"/>
      <c r="G618" s="13"/>
      <c r="H618" s="4"/>
      <c r="I618" s="5"/>
      <c r="J618" s="3"/>
      <c r="K618" s="4"/>
      <c r="L618" s="3"/>
      <c r="M618" s="6"/>
      <c r="N618" s="6"/>
      <c r="O618" s="6"/>
      <c r="P618" s="6"/>
      <c r="Q618" s="6"/>
      <c r="R618" s="6"/>
      <c r="S618" s="6"/>
      <c r="T618" s="6"/>
      <c r="U618" s="6"/>
      <c r="V618" s="6"/>
      <c r="W618" s="6"/>
      <c r="X618" s="6"/>
      <c r="Y618" s="6"/>
      <c r="Z618" s="6"/>
      <c r="AA618" s="6"/>
    </row>
    <row r="619" spans="1:27" s="47" customFormat="1" ht="43.8" customHeight="1" x14ac:dyDescent="0.3">
      <c r="A619" s="152"/>
      <c r="B619" s="6"/>
      <c r="C619" s="153"/>
      <c r="D619" s="154"/>
      <c r="E619" s="155"/>
      <c r="F619" s="155"/>
      <c r="G619" s="13"/>
      <c r="H619" s="4"/>
      <c r="I619" s="5"/>
      <c r="J619" s="3"/>
      <c r="K619" s="4"/>
      <c r="L619" s="3"/>
      <c r="M619" s="6"/>
      <c r="N619" s="6"/>
      <c r="O619" s="6"/>
      <c r="P619" s="6"/>
      <c r="Q619" s="6"/>
      <c r="R619" s="6"/>
      <c r="S619" s="6"/>
      <c r="T619" s="6"/>
      <c r="U619" s="6"/>
      <c r="V619" s="6"/>
      <c r="W619" s="6"/>
      <c r="X619" s="6"/>
      <c r="Y619" s="6"/>
      <c r="Z619" s="6"/>
      <c r="AA619" s="6"/>
    </row>
    <row r="622" spans="1:27" s="158" customFormat="1" ht="43.8" customHeight="1" x14ac:dyDescent="0.3">
      <c r="A622" s="152"/>
      <c r="B622" s="6"/>
      <c r="C622" s="153"/>
      <c r="D622" s="154"/>
      <c r="E622" s="155"/>
      <c r="F622" s="155"/>
      <c r="G622" s="13"/>
      <c r="H622" s="4"/>
      <c r="I622" s="5"/>
      <c r="J622" s="3"/>
      <c r="K622" s="4"/>
      <c r="L622" s="3"/>
      <c r="M622" s="6"/>
      <c r="N622" s="6"/>
      <c r="O622" s="6"/>
      <c r="P622" s="6"/>
      <c r="Q622" s="6"/>
      <c r="R622" s="6"/>
      <c r="S622" s="6"/>
      <c r="T622" s="6"/>
      <c r="U622" s="6"/>
      <c r="V622" s="6"/>
      <c r="W622" s="6"/>
      <c r="X622" s="6"/>
      <c r="Y622" s="6"/>
      <c r="Z622" s="6"/>
      <c r="AA622" s="6"/>
    </row>
    <row r="623" spans="1:27" s="151" customFormat="1" ht="43.8" customHeight="1" x14ac:dyDescent="0.3">
      <c r="A623" s="152"/>
      <c r="B623" s="6"/>
      <c r="C623" s="153"/>
      <c r="D623" s="154"/>
      <c r="E623" s="155"/>
      <c r="F623" s="155"/>
      <c r="G623" s="13"/>
      <c r="H623" s="4"/>
      <c r="I623" s="5"/>
      <c r="J623" s="3"/>
      <c r="K623" s="4"/>
      <c r="L623" s="3"/>
      <c r="M623" s="6"/>
      <c r="N623" s="6"/>
      <c r="O623" s="6"/>
      <c r="P623" s="6"/>
      <c r="Q623" s="6"/>
      <c r="R623" s="6"/>
      <c r="S623" s="6"/>
      <c r="T623" s="6"/>
      <c r="U623" s="6"/>
      <c r="V623" s="6"/>
      <c r="W623" s="6"/>
      <c r="X623" s="6"/>
      <c r="Y623" s="6"/>
      <c r="Z623" s="6"/>
      <c r="AA623" s="6"/>
    </row>
    <row r="624" spans="1:27" s="151" customFormat="1" ht="43.8" customHeight="1" x14ac:dyDescent="0.3">
      <c r="A624" s="152"/>
      <c r="B624" s="6"/>
      <c r="C624" s="153"/>
      <c r="D624" s="154"/>
      <c r="E624" s="155"/>
      <c r="F624" s="155"/>
      <c r="G624" s="13"/>
      <c r="H624" s="4"/>
      <c r="I624" s="5"/>
      <c r="J624" s="3"/>
      <c r="K624" s="4"/>
      <c r="L624" s="3"/>
      <c r="M624" s="6"/>
      <c r="N624" s="6"/>
      <c r="O624" s="6"/>
      <c r="P624" s="6"/>
      <c r="Q624" s="6"/>
      <c r="R624" s="6"/>
      <c r="S624" s="6"/>
      <c r="T624" s="6"/>
      <c r="U624" s="6"/>
      <c r="V624" s="6"/>
      <c r="W624" s="6"/>
      <c r="X624" s="6"/>
      <c r="Y624" s="6"/>
      <c r="Z624" s="6"/>
      <c r="AA624" s="6"/>
    </row>
    <row r="628" spans="1:27" ht="43.8" customHeight="1" x14ac:dyDescent="0.3">
      <c r="X628" s="159"/>
      <c r="Y628" s="159"/>
      <c r="Z628" s="159"/>
      <c r="AA628" s="159"/>
    </row>
    <row r="629" spans="1:27" ht="43.8" customHeight="1" x14ac:dyDescent="0.3">
      <c r="X629" s="159"/>
      <c r="Y629" s="159"/>
      <c r="Z629" s="159"/>
      <c r="AA629" s="159"/>
    </row>
    <row r="630" spans="1:27" ht="43.8" customHeight="1" x14ac:dyDescent="0.3">
      <c r="X630" s="159"/>
      <c r="Y630" s="159"/>
      <c r="Z630" s="159"/>
      <c r="AA630" s="159"/>
    </row>
    <row r="632" spans="1:27" ht="43.8" customHeight="1" x14ac:dyDescent="0.3">
      <c r="X632" s="151"/>
      <c r="Y632" s="151"/>
      <c r="Z632" s="151"/>
      <c r="AA632" s="151"/>
    </row>
    <row r="634" spans="1:27" s="157" customFormat="1" ht="43.8" customHeight="1" x14ac:dyDescent="0.3">
      <c r="A634" s="152"/>
      <c r="B634" s="6"/>
      <c r="C634" s="153"/>
      <c r="D634" s="154"/>
      <c r="E634" s="155"/>
      <c r="F634" s="155"/>
      <c r="G634" s="13"/>
      <c r="H634" s="4"/>
      <c r="I634" s="5"/>
      <c r="J634" s="3"/>
      <c r="K634" s="4"/>
      <c r="L634" s="3"/>
      <c r="M634" s="6"/>
      <c r="N634" s="6"/>
      <c r="O634" s="6"/>
      <c r="P634" s="6"/>
      <c r="Q634" s="6"/>
      <c r="R634" s="6"/>
      <c r="S634" s="6"/>
      <c r="T634" s="6"/>
      <c r="U634" s="6"/>
      <c r="V634" s="6"/>
      <c r="W634" s="6"/>
      <c r="X634" s="6"/>
      <c r="Y634" s="6"/>
      <c r="Z634" s="6"/>
      <c r="AA634" s="6"/>
    </row>
    <row r="637" spans="1:27" ht="43.8" customHeight="1" x14ac:dyDescent="0.3">
      <c r="X637" s="151"/>
      <c r="Y637" s="151"/>
      <c r="Z637" s="151"/>
      <c r="AA637" s="151"/>
    </row>
    <row r="639" spans="1:27" ht="43.8" customHeight="1" x14ac:dyDescent="0.3">
      <c r="X639" s="37"/>
      <c r="Y639" s="37"/>
      <c r="Z639" s="37"/>
      <c r="AA639" s="37"/>
    </row>
    <row r="640" spans="1:27" ht="43.8" customHeight="1" x14ac:dyDescent="0.3">
      <c r="X640" s="37"/>
      <c r="Y640" s="37"/>
      <c r="Z640" s="37"/>
      <c r="AA640" s="37"/>
    </row>
    <row r="641" spans="1:27" ht="43.8" customHeight="1" x14ac:dyDescent="0.3">
      <c r="X641" s="47"/>
      <c r="Y641" s="47"/>
      <c r="Z641" s="47"/>
      <c r="AA641" s="47"/>
    </row>
    <row r="642" spans="1:27" s="159" customFormat="1" ht="43.8" customHeight="1" x14ac:dyDescent="0.3">
      <c r="A642" s="152"/>
      <c r="B642" s="6"/>
      <c r="C642" s="153"/>
      <c r="D642" s="154"/>
      <c r="E642" s="155"/>
      <c r="F642" s="155"/>
      <c r="G642" s="13"/>
      <c r="H642" s="4"/>
      <c r="I642" s="5"/>
      <c r="J642" s="3"/>
      <c r="K642" s="4"/>
      <c r="L642" s="3"/>
      <c r="M642" s="6"/>
      <c r="N642" s="6"/>
      <c r="O642" s="6"/>
      <c r="P642" s="6"/>
      <c r="Q642" s="6"/>
      <c r="R642" s="6"/>
      <c r="S642" s="6"/>
      <c r="T642" s="6"/>
      <c r="U642" s="6"/>
      <c r="V642" s="6"/>
      <c r="W642" s="6"/>
      <c r="X642" s="56"/>
      <c r="Y642" s="56"/>
      <c r="Z642" s="56"/>
      <c r="AA642" s="56"/>
    </row>
    <row r="643" spans="1:27" s="159" customFormat="1" ht="43.8" customHeight="1" x14ac:dyDescent="0.3">
      <c r="A643" s="152"/>
      <c r="B643" s="6"/>
      <c r="C643" s="153"/>
      <c r="D643" s="154"/>
      <c r="E643" s="155"/>
      <c r="F643" s="155"/>
      <c r="G643" s="13"/>
      <c r="H643" s="4"/>
      <c r="I643" s="5"/>
      <c r="J643" s="3"/>
      <c r="K643" s="4"/>
      <c r="L643" s="3"/>
      <c r="M643" s="6"/>
      <c r="N643" s="6"/>
      <c r="O643" s="6"/>
      <c r="P643" s="6"/>
      <c r="Q643" s="6"/>
      <c r="R643" s="6"/>
      <c r="S643" s="6"/>
      <c r="T643" s="6"/>
      <c r="U643" s="6"/>
      <c r="V643" s="6"/>
      <c r="W643" s="6"/>
      <c r="X643" s="62"/>
      <c r="Y643" s="62"/>
      <c r="Z643" s="62"/>
      <c r="AA643" s="62"/>
    </row>
    <row r="644" spans="1:27" s="159" customFormat="1" ht="43.8" customHeight="1" x14ac:dyDescent="0.3">
      <c r="A644" s="152"/>
      <c r="B644" s="6"/>
      <c r="C644" s="153"/>
      <c r="D644" s="154"/>
      <c r="E644" s="155"/>
      <c r="F644" s="155"/>
      <c r="G644" s="13"/>
      <c r="H644" s="4"/>
      <c r="I644" s="5"/>
      <c r="J644" s="3"/>
      <c r="K644" s="4"/>
      <c r="L644" s="3"/>
      <c r="M644" s="6"/>
      <c r="N644" s="6"/>
      <c r="O644" s="6"/>
      <c r="P644" s="6"/>
      <c r="Q644" s="6"/>
      <c r="R644" s="6"/>
      <c r="S644" s="6"/>
      <c r="T644" s="6"/>
      <c r="U644" s="6"/>
      <c r="V644" s="6"/>
      <c r="W644" s="6"/>
      <c r="X644" s="62"/>
      <c r="Y644" s="62"/>
      <c r="Z644" s="62"/>
      <c r="AA644" s="62"/>
    </row>
    <row r="645" spans="1:27" ht="43.8" customHeight="1" x14ac:dyDescent="0.3">
      <c r="X645" s="68"/>
      <c r="Y645" s="68"/>
      <c r="Z645" s="68"/>
      <c r="AA645" s="68"/>
    </row>
    <row r="646" spans="1:27" s="151" customFormat="1" ht="43.8" customHeight="1" x14ac:dyDescent="0.3">
      <c r="A646" s="152"/>
      <c r="B646" s="6"/>
      <c r="C646" s="153"/>
      <c r="D646" s="154"/>
      <c r="E646" s="155"/>
      <c r="F646" s="155"/>
      <c r="G646" s="13"/>
      <c r="H646" s="4"/>
      <c r="I646" s="5"/>
      <c r="J646" s="3"/>
      <c r="K646" s="4"/>
      <c r="L646" s="3"/>
      <c r="M646" s="6"/>
      <c r="N646" s="6"/>
      <c r="O646" s="6"/>
      <c r="P646" s="6"/>
      <c r="Q646" s="6"/>
      <c r="R646" s="6"/>
      <c r="S646" s="6"/>
      <c r="T646" s="6"/>
      <c r="U646" s="6"/>
      <c r="V646" s="6"/>
      <c r="W646" s="6"/>
      <c r="X646" s="68"/>
      <c r="Y646" s="68"/>
      <c r="Z646" s="68"/>
      <c r="AA646" s="68"/>
    </row>
    <row r="647" spans="1:27" ht="43.8" customHeight="1" x14ac:dyDescent="0.3">
      <c r="X647" s="68"/>
      <c r="Y647" s="68"/>
      <c r="Z647" s="68"/>
      <c r="AA647" s="68"/>
    </row>
    <row r="648" spans="1:27" ht="43.8" customHeight="1" x14ac:dyDescent="0.3">
      <c r="X648" s="74"/>
      <c r="Y648" s="74"/>
      <c r="Z648" s="74"/>
      <c r="AA648" s="74"/>
    </row>
    <row r="649" spans="1:27" ht="43.8" customHeight="1" x14ac:dyDescent="0.3">
      <c r="X649" s="62"/>
      <c r="Y649" s="62"/>
      <c r="Z649" s="62"/>
      <c r="AA649" s="62"/>
    </row>
    <row r="650" spans="1:27" ht="43.8" customHeight="1" x14ac:dyDescent="0.3">
      <c r="X650" s="87"/>
      <c r="Y650" s="87"/>
      <c r="Z650" s="87"/>
      <c r="AA650" s="87"/>
    </row>
    <row r="651" spans="1:27" s="151" customFormat="1" ht="43.8" customHeight="1" x14ac:dyDescent="0.3">
      <c r="A651" s="152"/>
      <c r="B651" s="6"/>
      <c r="C651" s="153"/>
      <c r="D651" s="154"/>
      <c r="E651" s="155"/>
      <c r="F651" s="155"/>
      <c r="G651" s="13"/>
      <c r="H651" s="4"/>
      <c r="I651" s="5"/>
      <c r="J651" s="3"/>
      <c r="K651" s="4"/>
      <c r="L651" s="3"/>
      <c r="M651" s="6"/>
      <c r="N651" s="6"/>
      <c r="O651" s="6"/>
      <c r="P651" s="6"/>
      <c r="Q651" s="6"/>
      <c r="R651" s="6"/>
      <c r="S651" s="6"/>
      <c r="T651" s="6"/>
      <c r="U651" s="6"/>
      <c r="V651" s="6"/>
      <c r="W651" s="6"/>
      <c r="X651" s="87"/>
      <c r="Y651" s="87"/>
      <c r="Z651" s="87"/>
      <c r="AA651" s="87"/>
    </row>
    <row r="652" spans="1:27" ht="43.8" customHeight="1" x14ac:dyDescent="0.3">
      <c r="X652" s="87"/>
      <c r="Y652" s="87"/>
      <c r="Z652" s="87"/>
      <c r="AA652" s="87"/>
    </row>
    <row r="653" spans="1:27" s="37" customFormat="1" ht="43.8" customHeight="1" x14ac:dyDescent="0.3">
      <c r="A653" s="152"/>
      <c r="B653" s="6"/>
      <c r="C653" s="153"/>
      <c r="D653" s="154"/>
      <c r="E653" s="155"/>
      <c r="F653" s="155"/>
      <c r="G653" s="13"/>
      <c r="H653" s="4"/>
      <c r="I653" s="5"/>
      <c r="J653" s="3"/>
      <c r="K653" s="4"/>
      <c r="L653" s="3"/>
      <c r="M653" s="6"/>
      <c r="N653" s="6"/>
      <c r="O653" s="6"/>
      <c r="P653" s="6"/>
      <c r="Q653" s="6"/>
      <c r="R653" s="6"/>
      <c r="S653" s="6"/>
      <c r="T653" s="6"/>
      <c r="U653" s="6"/>
      <c r="V653" s="6"/>
      <c r="W653" s="6"/>
      <c r="X653" s="87"/>
      <c r="Y653" s="87"/>
      <c r="Z653" s="87"/>
      <c r="AA653" s="87"/>
    </row>
    <row r="654" spans="1:27" s="37" customFormat="1" ht="43.8" customHeight="1" x14ac:dyDescent="0.3">
      <c r="A654" s="152"/>
      <c r="B654" s="6"/>
      <c r="C654" s="153"/>
      <c r="D654" s="154"/>
      <c r="E654" s="155"/>
      <c r="F654" s="155"/>
      <c r="G654" s="13"/>
      <c r="H654" s="4"/>
      <c r="I654" s="5"/>
      <c r="J654" s="3"/>
      <c r="K654" s="4"/>
      <c r="L654" s="3"/>
      <c r="M654" s="6"/>
      <c r="N654" s="6"/>
      <c r="O654" s="6"/>
      <c r="P654" s="6"/>
      <c r="Q654" s="6"/>
      <c r="R654" s="6"/>
      <c r="S654" s="6"/>
      <c r="T654" s="6"/>
      <c r="U654" s="6"/>
      <c r="V654" s="6"/>
      <c r="W654" s="6"/>
      <c r="X654" s="98"/>
      <c r="Y654" s="98"/>
      <c r="Z654" s="98"/>
      <c r="AA654" s="98"/>
    </row>
    <row r="655" spans="1:27" s="47" customFormat="1" ht="43.8" customHeight="1" x14ac:dyDescent="0.3">
      <c r="A655" s="152"/>
      <c r="B655" s="6"/>
      <c r="C655" s="153"/>
      <c r="D655" s="154"/>
      <c r="E655" s="155"/>
      <c r="F655" s="155"/>
      <c r="G655" s="13"/>
      <c r="H655" s="4"/>
      <c r="I655" s="5"/>
      <c r="J655" s="3"/>
      <c r="K655" s="4"/>
      <c r="L655" s="3"/>
      <c r="M655" s="6"/>
      <c r="N655" s="6"/>
      <c r="O655" s="6"/>
      <c r="P655" s="6"/>
      <c r="Q655" s="6"/>
      <c r="R655" s="6"/>
      <c r="S655" s="6"/>
      <c r="T655" s="6"/>
      <c r="U655" s="6"/>
      <c r="V655" s="6"/>
      <c r="W655" s="6"/>
      <c r="X655" s="56"/>
      <c r="Y655" s="56"/>
      <c r="Z655" s="56"/>
      <c r="AA655" s="56"/>
    </row>
    <row r="656" spans="1:27" s="56" customFormat="1" ht="43.8" customHeight="1" x14ac:dyDescent="0.3">
      <c r="A656" s="152"/>
      <c r="B656" s="6"/>
      <c r="C656" s="153"/>
      <c r="D656" s="154"/>
      <c r="E656" s="155"/>
      <c r="F656" s="155"/>
      <c r="G656" s="13"/>
      <c r="H656" s="4"/>
      <c r="I656" s="5"/>
      <c r="J656" s="3"/>
      <c r="K656" s="4"/>
      <c r="L656" s="3"/>
      <c r="M656" s="6"/>
      <c r="N656" s="6"/>
      <c r="O656" s="6"/>
      <c r="P656" s="6"/>
      <c r="Q656" s="6"/>
      <c r="R656" s="6"/>
      <c r="S656" s="6"/>
      <c r="T656" s="6"/>
      <c r="U656" s="6"/>
      <c r="V656" s="6"/>
      <c r="W656" s="6"/>
      <c r="X656" s="156"/>
      <c r="Y656" s="156"/>
      <c r="Z656" s="156"/>
      <c r="AA656" s="156"/>
    </row>
    <row r="657" spans="1:27" s="62" customFormat="1" ht="43.8" customHeight="1" x14ac:dyDescent="0.3">
      <c r="A657" s="152"/>
      <c r="B657" s="6"/>
      <c r="C657" s="153"/>
      <c r="D657" s="154"/>
      <c r="E657" s="155"/>
      <c r="F657" s="155"/>
      <c r="G657" s="13"/>
      <c r="H657" s="4"/>
      <c r="I657" s="5"/>
      <c r="J657" s="3"/>
      <c r="K657" s="4"/>
      <c r="L657" s="3"/>
      <c r="M657" s="6"/>
      <c r="N657" s="6"/>
      <c r="O657" s="6"/>
      <c r="P657" s="6"/>
      <c r="Q657" s="6"/>
      <c r="R657" s="6"/>
      <c r="S657" s="6"/>
      <c r="T657" s="6"/>
      <c r="U657" s="6"/>
      <c r="V657" s="6"/>
      <c r="W657" s="6"/>
      <c r="X657" s="47"/>
      <c r="Y657" s="47"/>
      <c r="Z657" s="47"/>
      <c r="AA657" s="47"/>
    </row>
    <row r="658" spans="1:27" s="62" customFormat="1" ht="43.8" customHeight="1" x14ac:dyDescent="0.3">
      <c r="A658" s="152"/>
      <c r="B658" s="6"/>
      <c r="C658" s="153"/>
      <c r="D658" s="154"/>
      <c r="E658" s="155"/>
      <c r="F658" s="155"/>
      <c r="G658" s="13"/>
      <c r="H658" s="4"/>
      <c r="I658" s="5"/>
      <c r="J658" s="3"/>
      <c r="K658" s="4"/>
      <c r="L658" s="3"/>
      <c r="M658" s="6"/>
      <c r="N658" s="6"/>
      <c r="O658" s="6"/>
      <c r="P658" s="6"/>
      <c r="Q658" s="6"/>
      <c r="R658" s="6"/>
      <c r="S658" s="6"/>
      <c r="T658" s="6"/>
      <c r="U658" s="6"/>
      <c r="V658" s="6"/>
      <c r="W658" s="6"/>
      <c r="X658" s="47"/>
      <c r="Y658" s="47"/>
      <c r="Z658" s="47"/>
      <c r="AA658" s="47"/>
    </row>
    <row r="659" spans="1:27" s="68" customFormat="1" ht="43.8" customHeight="1" x14ac:dyDescent="0.3">
      <c r="A659" s="152"/>
      <c r="B659" s="6"/>
      <c r="C659" s="153"/>
      <c r="D659" s="154"/>
      <c r="E659" s="155"/>
      <c r="F659" s="155"/>
      <c r="G659" s="13"/>
      <c r="H659" s="4"/>
      <c r="I659" s="5"/>
      <c r="J659" s="3"/>
      <c r="K659" s="4"/>
      <c r="L659" s="3"/>
      <c r="M659" s="6"/>
      <c r="N659" s="6"/>
      <c r="O659" s="6"/>
      <c r="P659" s="6"/>
      <c r="Q659" s="6"/>
      <c r="R659" s="6"/>
      <c r="S659" s="6"/>
      <c r="T659" s="6"/>
      <c r="U659" s="6"/>
      <c r="V659" s="6"/>
      <c r="W659" s="6"/>
      <c r="X659" s="47"/>
      <c r="Y659" s="47"/>
      <c r="Z659" s="47"/>
      <c r="AA659" s="47"/>
    </row>
    <row r="660" spans="1:27" s="68" customFormat="1" ht="43.8" customHeight="1" x14ac:dyDescent="0.3">
      <c r="A660" s="152"/>
      <c r="B660" s="6"/>
      <c r="C660" s="153"/>
      <c r="D660" s="154"/>
      <c r="E660" s="155"/>
      <c r="F660" s="155"/>
      <c r="G660" s="13"/>
      <c r="H660" s="4"/>
      <c r="I660" s="5"/>
      <c r="J660" s="3"/>
      <c r="K660" s="4"/>
      <c r="L660" s="3"/>
      <c r="M660" s="6"/>
      <c r="N660" s="6"/>
      <c r="O660" s="6"/>
      <c r="P660" s="6"/>
      <c r="Q660" s="6"/>
      <c r="R660" s="6"/>
      <c r="S660" s="6"/>
      <c r="T660" s="6"/>
      <c r="U660" s="6"/>
      <c r="V660" s="6"/>
      <c r="W660" s="6"/>
      <c r="X660" s="47"/>
      <c r="Y660" s="47"/>
      <c r="Z660" s="47"/>
      <c r="AA660" s="47"/>
    </row>
    <row r="661" spans="1:27" s="68" customFormat="1" ht="43.8" customHeight="1" x14ac:dyDescent="0.3">
      <c r="A661" s="152"/>
      <c r="B661" s="6"/>
      <c r="C661" s="153"/>
      <c r="D661" s="154"/>
      <c r="E661" s="155"/>
      <c r="F661" s="155"/>
      <c r="G661" s="13"/>
      <c r="H661" s="4"/>
      <c r="I661" s="5"/>
      <c r="J661" s="3"/>
      <c r="K661" s="4"/>
      <c r="L661" s="3"/>
      <c r="M661" s="6"/>
      <c r="N661" s="6"/>
      <c r="O661" s="6"/>
      <c r="P661" s="6"/>
      <c r="Q661" s="6"/>
      <c r="R661" s="6"/>
      <c r="S661" s="6"/>
      <c r="T661" s="6"/>
      <c r="U661" s="6"/>
      <c r="V661" s="6"/>
      <c r="W661" s="6"/>
      <c r="X661" s="6"/>
      <c r="Y661" s="6"/>
      <c r="Z661" s="6"/>
      <c r="AA661" s="6"/>
    </row>
    <row r="662" spans="1:27" s="74" customFormat="1" ht="43.8" customHeight="1" x14ac:dyDescent="0.3">
      <c r="A662" s="152"/>
      <c r="B662" s="6"/>
      <c r="C662" s="153"/>
      <c r="D662" s="154"/>
      <c r="E662" s="155"/>
      <c r="F662" s="155"/>
      <c r="G662" s="13"/>
      <c r="H662" s="4"/>
      <c r="I662" s="5"/>
      <c r="J662" s="3"/>
      <c r="K662" s="4"/>
      <c r="L662" s="3"/>
      <c r="M662" s="6"/>
      <c r="N662" s="6"/>
      <c r="O662" s="6"/>
      <c r="P662" s="6"/>
      <c r="Q662" s="6"/>
      <c r="R662" s="6"/>
      <c r="S662" s="6"/>
      <c r="T662" s="6"/>
      <c r="U662" s="6"/>
      <c r="V662" s="6"/>
      <c r="W662" s="6"/>
      <c r="X662" s="6"/>
      <c r="Y662" s="6"/>
      <c r="Z662" s="6"/>
      <c r="AA662" s="6"/>
    </row>
    <row r="663" spans="1:27" s="62" customFormat="1" ht="43.8" customHeight="1" x14ac:dyDescent="0.3">
      <c r="A663" s="152"/>
      <c r="B663" s="6"/>
      <c r="C663" s="153"/>
      <c r="D663" s="154"/>
      <c r="E663" s="155"/>
      <c r="F663" s="155"/>
      <c r="G663" s="13"/>
      <c r="H663" s="4"/>
      <c r="I663" s="5"/>
      <c r="J663" s="3"/>
      <c r="K663" s="4"/>
      <c r="L663" s="3"/>
      <c r="M663" s="6"/>
      <c r="N663" s="6"/>
      <c r="O663" s="6"/>
      <c r="P663" s="6"/>
      <c r="Q663" s="6"/>
      <c r="R663" s="6"/>
      <c r="S663" s="6"/>
      <c r="T663" s="6"/>
      <c r="U663" s="6"/>
      <c r="V663" s="6"/>
      <c r="W663" s="6"/>
      <c r="X663" s="158"/>
      <c r="Y663" s="158"/>
      <c r="Z663" s="158"/>
      <c r="AA663" s="158"/>
    </row>
    <row r="664" spans="1:27" s="87" customFormat="1" ht="43.8" customHeight="1" x14ac:dyDescent="0.3">
      <c r="A664" s="152"/>
      <c r="B664" s="6"/>
      <c r="C664" s="153"/>
      <c r="D664" s="154"/>
      <c r="E664" s="155"/>
      <c r="F664" s="155"/>
      <c r="G664" s="13"/>
      <c r="H664" s="4"/>
      <c r="I664" s="5"/>
      <c r="J664" s="3"/>
      <c r="K664" s="4"/>
      <c r="L664" s="3"/>
      <c r="M664" s="6"/>
      <c r="N664" s="6"/>
      <c r="O664" s="6"/>
      <c r="P664" s="6"/>
      <c r="Q664" s="6"/>
      <c r="R664" s="6"/>
      <c r="S664" s="6"/>
      <c r="T664" s="6"/>
      <c r="U664" s="6"/>
      <c r="V664" s="6"/>
      <c r="W664" s="6"/>
      <c r="X664" s="151"/>
      <c r="Y664" s="151"/>
      <c r="Z664" s="151"/>
      <c r="AA664" s="151"/>
    </row>
    <row r="665" spans="1:27" s="87" customFormat="1" ht="43.8" customHeight="1" x14ac:dyDescent="0.3">
      <c r="A665" s="152"/>
      <c r="B665" s="6"/>
      <c r="C665" s="153"/>
      <c r="D665" s="154"/>
      <c r="E665" s="155"/>
      <c r="F665" s="155"/>
      <c r="G665" s="13"/>
      <c r="H665" s="4"/>
      <c r="I665" s="5"/>
      <c r="J665" s="3"/>
      <c r="K665" s="4"/>
      <c r="L665" s="3"/>
      <c r="M665" s="6"/>
      <c r="N665" s="6"/>
      <c r="O665" s="6"/>
      <c r="P665" s="6"/>
      <c r="Q665" s="6"/>
      <c r="R665" s="6"/>
      <c r="S665" s="6"/>
      <c r="T665" s="6"/>
      <c r="U665" s="6"/>
      <c r="V665" s="6"/>
      <c r="W665" s="6"/>
      <c r="X665" s="151"/>
      <c r="Y665" s="151"/>
      <c r="Z665" s="151"/>
      <c r="AA665" s="151"/>
    </row>
    <row r="666" spans="1:27" s="87" customFormat="1" ht="43.8" customHeight="1" x14ac:dyDescent="0.3">
      <c r="A666" s="152"/>
      <c r="B666" s="6"/>
      <c r="C666" s="153"/>
      <c r="D666" s="154"/>
      <c r="E666" s="155"/>
      <c r="F666" s="155"/>
      <c r="G666" s="13"/>
      <c r="H666" s="4"/>
      <c r="I666" s="5"/>
      <c r="J666" s="3"/>
      <c r="K666" s="4"/>
      <c r="L666" s="3"/>
      <c r="M666" s="6"/>
      <c r="N666" s="6"/>
      <c r="O666" s="6"/>
      <c r="P666" s="6"/>
      <c r="Q666" s="6"/>
      <c r="R666" s="6"/>
      <c r="S666" s="6"/>
      <c r="T666" s="6"/>
      <c r="U666" s="6"/>
      <c r="V666" s="6"/>
      <c r="W666" s="6"/>
      <c r="X666" s="6"/>
      <c r="Y666" s="6"/>
      <c r="Z666" s="6"/>
      <c r="AA666" s="6"/>
    </row>
    <row r="667" spans="1:27" s="87" customFormat="1" ht="43.8" customHeight="1" x14ac:dyDescent="0.3">
      <c r="A667" s="152"/>
      <c r="B667" s="6"/>
      <c r="C667" s="153"/>
      <c r="D667" s="154"/>
      <c r="E667" s="155"/>
      <c r="F667" s="155"/>
      <c r="G667" s="13"/>
      <c r="H667" s="4"/>
      <c r="I667" s="5"/>
      <c r="J667" s="3"/>
      <c r="K667" s="4"/>
      <c r="L667" s="3"/>
      <c r="M667" s="6"/>
      <c r="N667" s="6"/>
      <c r="O667" s="6"/>
      <c r="P667" s="6"/>
      <c r="Q667" s="6"/>
      <c r="R667" s="6"/>
      <c r="S667" s="6"/>
      <c r="T667" s="6"/>
      <c r="U667" s="6"/>
      <c r="V667" s="6"/>
      <c r="W667" s="6"/>
      <c r="X667" s="6"/>
      <c r="Y667" s="6"/>
      <c r="Z667" s="6"/>
      <c r="AA667" s="6"/>
    </row>
    <row r="668" spans="1:27" s="98" customFormat="1" ht="43.8" customHeight="1" x14ac:dyDescent="0.3">
      <c r="A668" s="152"/>
      <c r="B668" s="6"/>
      <c r="C668" s="153"/>
      <c r="D668" s="154"/>
      <c r="E668" s="155"/>
      <c r="F668" s="155"/>
      <c r="G668" s="13"/>
      <c r="H668" s="4"/>
      <c r="I668" s="5"/>
      <c r="J668" s="3"/>
      <c r="K668" s="4"/>
      <c r="L668" s="3"/>
      <c r="M668" s="6"/>
      <c r="N668" s="6"/>
      <c r="O668" s="6"/>
      <c r="P668" s="6"/>
      <c r="Q668" s="6"/>
      <c r="R668" s="6"/>
      <c r="S668" s="6"/>
      <c r="T668" s="6"/>
      <c r="U668" s="6"/>
      <c r="V668" s="6"/>
      <c r="W668" s="6"/>
      <c r="X668" s="6"/>
      <c r="Y668" s="6"/>
      <c r="Z668" s="6"/>
      <c r="AA668" s="6"/>
    </row>
    <row r="669" spans="1:27" s="56" customFormat="1" ht="43.8" customHeight="1" x14ac:dyDescent="0.3">
      <c r="A669" s="152"/>
      <c r="B669" s="6"/>
      <c r="C669" s="153"/>
      <c r="D669" s="154"/>
      <c r="E669" s="155"/>
      <c r="F669" s="155"/>
      <c r="G669" s="13"/>
      <c r="H669" s="4"/>
      <c r="I669" s="5"/>
      <c r="J669" s="3"/>
      <c r="K669" s="4"/>
      <c r="L669" s="3"/>
      <c r="M669" s="6"/>
      <c r="N669" s="6"/>
      <c r="O669" s="6"/>
      <c r="P669" s="6"/>
      <c r="Q669" s="6"/>
      <c r="R669" s="6"/>
      <c r="S669" s="6"/>
      <c r="T669" s="6"/>
      <c r="U669" s="6"/>
      <c r="V669" s="6"/>
      <c r="W669" s="6"/>
      <c r="X669" s="6"/>
      <c r="Y669" s="6"/>
      <c r="Z669" s="6"/>
      <c r="AA669" s="6"/>
    </row>
    <row r="670" spans="1:27" s="156" customFormat="1" ht="43.8" customHeight="1" x14ac:dyDescent="0.3">
      <c r="A670" s="152"/>
      <c r="B670" s="6"/>
      <c r="C670" s="153"/>
      <c r="D670" s="154"/>
      <c r="E670" s="155"/>
      <c r="F670" s="155"/>
      <c r="G670" s="13"/>
      <c r="H670" s="4"/>
      <c r="I670" s="5"/>
      <c r="J670" s="3"/>
      <c r="K670" s="4"/>
      <c r="L670" s="3"/>
      <c r="M670" s="6"/>
      <c r="N670" s="6"/>
      <c r="O670" s="6"/>
      <c r="P670" s="6"/>
      <c r="Q670" s="6"/>
      <c r="R670" s="6"/>
      <c r="S670" s="6"/>
      <c r="T670" s="6"/>
      <c r="U670" s="6"/>
      <c r="V670" s="6"/>
      <c r="W670" s="6"/>
      <c r="X670" s="6"/>
      <c r="Y670" s="6"/>
      <c r="Z670" s="6"/>
      <c r="AA670" s="6"/>
    </row>
    <row r="671" spans="1:27" s="47" customFormat="1" ht="43.8" customHeight="1" x14ac:dyDescent="0.3">
      <c r="A671" s="152"/>
      <c r="B671" s="6"/>
      <c r="C671" s="153"/>
      <c r="D671" s="154"/>
      <c r="E671" s="155"/>
      <c r="F671" s="155"/>
      <c r="G671" s="13"/>
      <c r="H671" s="4"/>
      <c r="I671" s="5"/>
      <c r="J671" s="3"/>
      <c r="K671" s="4"/>
      <c r="L671" s="3"/>
      <c r="M671" s="6"/>
      <c r="N671" s="6"/>
      <c r="O671" s="6"/>
      <c r="P671" s="6"/>
      <c r="Q671" s="6"/>
      <c r="R671" s="6"/>
      <c r="S671" s="6"/>
      <c r="T671" s="6"/>
      <c r="U671" s="6"/>
      <c r="V671" s="6"/>
      <c r="W671" s="6"/>
      <c r="X671" s="6"/>
      <c r="Y671" s="6"/>
      <c r="Z671" s="6"/>
      <c r="AA671" s="6"/>
    </row>
    <row r="672" spans="1:27" s="47" customFormat="1" ht="43.8" customHeight="1" x14ac:dyDescent="0.3">
      <c r="A672" s="152"/>
      <c r="B672" s="6"/>
      <c r="C672" s="153"/>
      <c r="D672" s="154"/>
      <c r="E672" s="155"/>
      <c r="F672" s="155"/>
      <c r="G672" s="13"/>
      <c r="H672" s="4"/>
      <c r="I672" s="5"/>
      <c r="J672" s="3"/>
      <c r="K672" s="4"/>
      <c r="L672" s="3"/>
      <c r="M672" s="6"/>
      <c r="N672" s="6"/>
      <c r="O672" s="6"/>
      <c r="P672" s="6"/>
      <c r="Q672" s="6"/>
      <c r="R672" s="6"/>
      <c r="S672" s="6"/>
      <c r="T672" s="6"/>
      <c r="U672" s="6"/>
      <c r="V672" s="6"/>
      <c r="W672" s="6"/>
      <c r="X672" s="6"/>
      <c r="Y672" s="6"/>
      <c r="Z672" s="6"/>
      <c r="AA672" s="6"/>
    </row>
    <row r="673" spans="1:27" s="47" customFormat="1" ht="43.8" customHeight="1" x14ac:dyDescent="0.3">
      <c r="A673" s="152"/>
      <c r="B673" s="6"/>
      <c r="C673" s="153"/>
      <c r="D673" s="154"/>
      <c r="E673" s="155"/>
      <c r="F673" s="155"/>
      <c r="G673" s="13"/>
      <c r="H673" s="4"/>
      <c r="I673" s="5"/>
      <c r="J673" s="3"/>
      <c r="K673" s="4"/>
      <c r="L673" s="3"/>
      <c r="M673" s="6"/>
      <c r="N673" s="6"/>
      <c r="O673" s="6"/>
      <c r="P673" s="6"/>
      <c r="Q673" s="6"/>
      <c r="R673" s="6"/>
      <c r="S673" s="6"/>
      <c r="T673" s="6"/>
      <c r="U673" s="6"/>
      <c r="V673" s="6"/>
      <c r="W673" s="6"/>
      <c r="X673" s="6"/>
      <c r="Y673" s="6"/>
      <c r="Z673" s="6"/>
      <c r="AA673" s="6"/>
    </row>
    <row r="674" spans="1:27" s="47" customFormat="1" ht="43.8" customHeight="1" x14ac:dyDescent="0.3">
      <c r="A674" s="152"/>
      <c r="B674" s="6"/>
      <c r="C674" s="153"/>
      <c r="D674" s="154"/>
      <c r="E674" s="155"/>
      <c r="F674" s="155"/>
      <c r="G674" s="13"/>
      <c r="H674" s="4"/>
      <c r="I674" s="5"/>
      <c r="J674" s="3"/>
      <c r="K674" s="4"/>
      <c r="L674" s="3"/>
      <c r="M674" s="6"/>
      <c r="N674" s="6"/>
      <c r="O674" s="6"/>
      <c r="P674" s="6"/>
      <c r="Q674" s="6"/>
      <c r="R674" s="6"/>
      <c r="S674" s="6"/>
      <c r="T674" s="6"/>
      <c r="U674" s="6"/>
      <c r="V674" s="6"/>
      <c r="W674" s="6"/>
      <c r="X674" s="6"/>
      <c r="Y674" s="6"/>
      <c r="Z674" s="6"/>
      <c r="AA674" s="6"/>
    </row>
    <row r="677" spans="1:27" s="158" customFormat="1" ht="43.8" customHeight="1" x14ac:dyDescent="0.3">
      <c r="A677" s="152"/>
      <c r="B677" s="6"/>
      <c r="C677" s="153"/>
      <c r="D677" s="154"/>
      <c r="E677" s="155"/>
      <c r="F677" s="155"/>
      <c r="G677" s="13"/>
      <c r="H677" s="4"/>
      <c r="I677" s="5"/>
      <c r="J677" s="3"/>
      <c r="K677" s="4"/>
      <c r="L677" s="3"/>
      <c r="M677" s="6"/>
      <c r="N677" s="6"/>
      <c r="O677" s="6"/>
      <c r="P677" s="6"/>
      <c r="Q677" s="6"/>
      <c r="R677" s="6"/>
      <c r="S677" s="6"/>
      <c r="T677" s="6"/>
      <c r="U677" s="6"/>
      <c r="V677" s="6"/>
      <c r="W677" s="6"/>
      <c r="X677" s="6"/>
      <c r="Y677" s="6"/>
      <c r="Z677" s="6"/>
      <c r="AA677" s="6"/>
    </row>
    <row r="678" spans="1:27" s="151" customFormat="1" ht="43.8" customHeight="1" x14ac:dyDescent="0.3">
      <c r="A678" s="152"/>
      <c r="B678" s="6"/>
      <c r="C678" s="153"/>
      <c r="D678" s="154"/>
      <c r="E678" s="155"/>
      <c r="F678" s="155"/>
      <c r="G678" s="13"/>
      <c r="H678" s="4"/>
      <c r="I678" s="5"/>
      <c r="J678" s="3"/>
      <c r="K678" s="4"/>
      <c r="L678" s="3"/>
      <c r="M678" s="6"/>
      <c r="N678" s="6"/>
      <c r="O678" s="6"/>
      <c r="P678" s="6"/>
      <c r="Q678" s="6"/>
      <c r="R678" s="6"/>
      <c r="S678" s="6"/>
      <c r="T678" s="6"/>
      <c r="U678" s="6"/>
      <c r="V678" s="6"/>
      <c r="W678" s="6"/>
      <c r="X678" s="56"/>
      <c r="Y678" s="56"/>
      <c r="Z678" s="56"/>
      <c r="AA678" s="56"/>
    </row>
    <row r="679" spans="1:27" s="151" customFormat="1" ht="43.8" customHeight="1" x14ac:dyDescent="0.3">
      <c r="A679" s="152"/>
      <c r="B679" s="6"/>
      <c r="C679" s="153"/>
      <c r="D679" s="154"/>
      <c r="E679" s="155"/>
      <c r="F679" s="155"/>
      <c r="G679" s="13"/>
      <c r="H679" s="4"/>
      <c r="I679" s="5"/>
      <c r="J679" s="3"/>
      <c r="K679" s="4"/>
      <c r="L679" s="3"/>
      <c r="M679" s="6"/>
      <c r="N679" s="6"/>
      <c r="O679" s="6"/>
      <c r="P679" s="6"/>
      <c r="Q679" s="6"/>
      <c r="R679" s="6"/>
      <c r="S679" s="6"/>
      <c r="T679" s="6"/>
      <c r="U679" s="6"/>
      <c r="V679" s="6"/>
      <c r="W679" s="6"/>
      <c r="X679" s="6"/>
      <c r="Y679" s="6"/>
      <c r="Z679" s="6"/>
      <c r="AA679" s="6"/>
    </row>
    <row r="690" spans="1:27" ht="43.8" customHeight="1" x14ac:dyDescent="0.3">
      <c r="X690" s="159"/>
      <c r="Y690" s="159"/>
      <c r="Z690" s="159"/>
      <c r="AA690" s="159"/>
    </row>
    <row r="691" spans="1:27" ht="43.8" customHeight="1" x14ac:dyDescent="0.3">
      <c r="X691" s="159"/>
      <c r="Y691" s="159"/>
      <c r="Z691" s="159"/>
      <c r="AA691" s="159"/>
    </row>
    <row r="692" spans="1:27" s="157" customFormat="1" ht="43.8" customHeight="1" x14ac:dyDescent="0.3">
      <c r="A692" s="152"/>
      <c r="B692" s="6"/>
      <c r="C692" s="153"/>
      <c r="D692" s="154"/>
      <c r="E692" s="155"/>
      <c r="F692" s="155"/>
      <c r="G692" s="13"/>
      <c r="H692" s="4"/>
      <c r="I692" s="5"/>
      <c r="J692" s="3"/>
      <c r="K692" s="4"/>
      <c r="L692" s="3"/>
      <c r="M692" s="6"/>
      <c r="N692" s="6"/>
      <c r="O692" s="6"/>
      <c r="P692" s="6"/>
      <c r="Q692" s="6"/>
      <c r="R692" s="6"/>
      <c r="S692" s="6"/>
      <c r="T692" s="6"/>
      <c r="U692" s="6"/>
      <c r="V692" s="6"/>
      <c r="W692" s="6"/>
      <c r="X692" s="159"/>
      <c r="Y692" s="159"/>
      <c r="Z692" s="159"/>
      <c r="AA692" s="159"/>
    </row>
    <row r="694" spans="1:27" ht="43.8" customHeight="1" x14ac:dyDescent="0.3">
      <c r="X694" s="151"/>
      <c r="Y694" s="151"/>
      <c r="Z694" s="151"/>
      <c r="AA694" s="151"/>
    </row>
    <row r="699" spans="1:27" ht="43.8" customHeight="1" x14ac:dyDescent="0.3">
      <c r="X699" s="151"/>
      <c r="Y699" s="151"/>
      <c r="Z699" s="151"/>
      <c r="AA699" s="151"/>
    </row>
    <row r="700" spans="1:27" s="159" customFormat="1" ht="43.8" customHeight="1" x14ac:dyDescent="0.3">
      <c r="A700" s="152"/>
      <c r="B700" s="6"/>
      <c r="C700" s="153"/>
      <c r="D700" s="154"/>
      <c r="E700" s="155"/>
      <c r="F700" s="155"/>
      <c r="G700" s="13"/>
      <c r="H700" s="4"/>
      <c r="I700" s="5"/>
      <c r="J700" s="3"/>
      <c r="K700" s="4"/>
      <c r="L700" s="3"/>
      <c r="M700" s="6"/>
      <c r="N700" s="6"/>
      <c r="O700" s="6"/>
      <c r="P700" s="6"/>
      <c r="Q700" s="6"/>
      <c r="R700" s="6"/>
      <c r="S700" s="6"/>
      <c r="T700" s="6"/>
      <c r="U700" s="6"/>
      <c r="V700" s="6"/>
      <c r="W700" s="6"/>
      <c r="X700" s="6"/>
      <c r="Y700" s="6"/>
      <c r="Z700" s="6"/>
      <c r="AA700" s="6"/>
    </row>
    <row r="701" spans="1:27" s="159" customFormat="1" ht="43.8" customHeight="1" x14ac:dyDescent="0.3">
      <c r="A701" s="152"/>
      <c r="B701" s="6"/>
      <c r="C701" s="153"/>
      <c r="D701" s="154"/>
      <c r="E701" s="155"/>
      <c r="F701" s="155"/>
      <c r="G701" s="13"/>
      <c r="H701" s="4"/>
      <c r="I701" s="5"/>
      <c r="J701" s="3"/>
      <c r="K701" s="4"/>
      <c r="L701" s="3"/>
      <c r="M701" s="6"/>
      <c r="N701" s="6"/>
      <c r="O701" s="6"/>
      <c r="P701" s="6"/>
      <c r="Q701" s="6"/>
      <c r="R701" s="6"/>
      <c r="S701" s="6"/>
      <c r="T701" s="6"/>
      <c r="U701" s="6"/>
      <c r="V701" s="6"/>
      <c r="W701" s="6"/>
      <c r="X701" s="37"/>
      <c r="Y701" s="37"/>
      <c r="Z701" s="37"/>
      <c r="AA701" s="37"/>
    </row>
    <row r="702" spans="1:27" s="159" customFormat="1" ht="43.8" customHeight="1" x14ac:dyDescent="0.3">
      <c r="A702" s="152"/>
      <c r="B702" s="6"/>
      <c r="C702" s="153"/>
      <c r="D702" s="154"/>
      <c r="E702" s="155"/>
      <c r="F702" s="155"/>
      <c r="G702" s="13"/>
      <c r="H702" s="4"/>
      <c r="I702" s="5"/>
      <c r="J702" s="3"/>
      <c r="K702" s="4"/>
      <c r="L702" s="3"/>
      <c r="M702" s="6"/>
      <c r="N702" s="6"/>
      <c r="O702" s="6"/>
      <c r="P702" s="6"/>
      <c r="Q702" s="6"/>
      <c r="R702" s="6"/>
      <c r="S702" s="6"/>
      <c r="T702" s="6"/>
      <c r="U702" s="6"/>
      <c r="V702" s="6"/>
      <c r="W702" s="6"/>
      <c r="X702" s="37"/>
      <c r="Y702" s="37"/>
      <c r="Z702" s="37"/>
      <c r="AA702" s="37"/>
    </row>
    <row r="703" spans="1:27" ht="43.8" customHeight="1" x14ac:dyDescent="0.3">
      <c r="X703" s="47"/>
      <c r="Y703" s="47"/>
      <c r="Z703" s="47"/>
      <c r="AA703" s="47"/>
    </row>
    <row r="704" spans="1:27" s="151" customFormat="1" ht="43.8" customHeight="1" x14ac:dyDescent="0.3">
      <c r="A704" s="152"/>
      <c r="B704" s="6"/>
      <c r="C704" s="153"/>
      <c r="D704" s="154"/>
      <c r="E704" s="155"/>
      <c r="F704" s="155"/>
      <c r="G704" s="13"/>
      <c r="H704" s="4"/>
      <c r="I704" s="5"/>
      <c r="J704" s="3"/>
      <c r="K704" s="4"/>
      <c r="L704" s="3"/>
      <c r="M704" s="6"/>
      <c r="N704" s="6"/>
      <c r="O704" s="6"/>
      <c r="P704" s="6"/>
      <c r="Q704" s="6"/>
      <c r="R704" s="6"/>
      <c r="S704" s="6"/>
      <c r="T704" s="6"/>
      <c r="U704" s="6"/>
      <c r="V704" s="6"/>
      <c r="W704" s="6"/>
      <c r="X704" s="56"/>
      <c r="Y704" s="56"/>
      <c r="Z704" s="56"/>
      <c r="AA704" s="56"/>
    </row>
    <row r="705" spans="1:27" ht="43.8" customHeight="1" x14ac:dyDescent="0.3">
      <c r="X705" s="62"/>
      <c r="Y705" s="62"/>
      <c r="Z705" s="62"/>
      <c r="AA705" s="62"/>
    </row>
    <row r="706" spans="1:27" ht="43.8" customHeight="1" x14ac:dyDescent="0.3">
      <c r="X706" s="62"/>
      <c r="Y706" s="62"/>
      <c r="Z706" s="62"/>
      <c r="AA706" s="62"/>
    </row>
    <row r="707" spans="1:27" ht="43.8" customHeight="1" x14ac:dyDescent="0.3">
      <c r="X707" s="68"/>
      <c r="Y707" s="68"/>
      <c r="Z707" s="68"/>
      <c r="AA707" s="68"/>
    </row>
    <row r="708" spans="1:27" ht="43.8" customHeight="1" x14ac:dyDescent="0.3">
      <c r="X708" s="68"/>
      <c r="Y708" s="68"/>
      <c r="Z708" s="68"/>
      <c r="AA708" s="68"/>
    </row>
    <row r="709" spans="1:27" s="151" customFormat="1" ht="43.8" customHeight="1" x14ac:dyDescent="0.3">
      <c r="A709" s="152"/>
      <c r="B709" s="6"/>
      <c r="C709" s="153"/>
      <c r="D709" s="154"/>
      <c r="E709" s="155"/>
      <c r="F709" s="155"/>
      <c r="G709" s="13"/>
      <c r="H709" s="4"/>
      <c r="I709" s="5"/>
      <c r="J709" s="3"/>
      <c r="K709" s="4"/>
      <c r="L709" s="3"/>
      <c r="M709" s="6"/>
      <c r="N709" s="6"/>
      <c r="O709" s="6"/>
      <c r="P709" s="6"/>
      <c r="Q709" s="6"/>
      <c r="R709" s="6"/>
      <c r="S709" s="6"/>
      <c r="T709" s="6"/>
      <c r="U709" s="6"/>
      <c r="V709" s="6"/>
      <c r="W709" s="6"/>
      <c r="X709" s="68"/>
      <c r="Y709" s="68"/>
      <c r="Z709" s="68"/>
      <c r="AA709" s="68"/>
    </row>
    <row r="710" spans="1:27" ht="43.8" customHeight="1" x14ac:dyDescent="0.3">
      <c r="X710" s="74"/>
      <c r="Y710" s="74"/>
      <c r="Z710" s="74"/>
      <c r="AA710" s="74"/>
    </row>
    <row r="711" spans="1:27" s="37" customFormat="1" ht="43.8" customHeight="1" x14ac:dyDescent="0.3">
      <c r="A711" s="152"/>
      <c r="B711" s="6"/>
      <c r="C711" s="153"/>
      <c r="D711" s="154"/>
      <c r="E711" s="155"/>
      <c r="F711" s="155"/>
      <c r="G711" s="13"/>
      <c r="H711" s="4"/>
      <c r="I711" s="5"/>
      <c r="J711" s="3"/>
      <c r="K711" s="4"/>
      <c r="L711" s="3"/>
      <c r="M711" s="6"/>
      <c r="N711" s="6"/>
      <c r="O711" s="6"/>
      <c r="P711" s="6"/>
      <c r="Q711" s="6"/>
      <c r="R711" s="6"/>
      <c r="S711" s="6"/>
      <c r="T711" s="6"/>
      <c r="U711" s="6"/>
      <c r="V711" s="6"/>
      <c r="W711" s="6"/>
      <c r="X711" s="62"/>
      <c r="Y711" s="62"/>
      <c r="Z711" s="62"/>
      <c r="AA711" s="62"/>
    </row>
    <row r="712" spans="1:27" s="37" customFormat="1" ht="43.8" customHeight="1" x14ac:dyDescent="0.3">
      <c r="A712" s="152"/>
      <c r="B712" s="6"/>
      <c r="C712" s="153"/>
      <c r="D712" s="154"/>
      <c r="E712" s="155"/>
      <c r="F712" s="155"/>
      <c r="G712" s="13"/>
      <c r="H712" s="4"/>
      <c r="I712" s="5"/>
      <c r="J712" s="3"/>
      <c r="K712" s="4"/>
      <c r="L712" s="3"/>
      <c r="M712" s="6"/>
      <c r="N712" s="6"/>
      <c r="O712" s="6"/>
      <c r="P712" s="6"/>
      <c r="Q712" s="6"/>
      <c r="R712" s="6"/>
      <c r="S712" s="6"/>
      <c r="T712" s="6"/>
      <c r="U712" s="6"/>
      <c r="V712" s="6"/>
      <c r="W712" s="6"/>
      <c r="X712" s="87"/>
      <c r="Y712" s="87"/>
      <c r="Z712" s="87"/>
      <c r="AA712" s="87"/>
    </row>
    <row r="713" spans="1:27" s="47" customFormat="1" ht="43.8" customHeight="1" x14ac:dyDescent="0.3">
      <c r="A713" s="152"/>
      <c r="B713" s="6"/>
      <c r="C713" s="153"/>
      <c r="D713" s="154"/>
      <c r="E713" s="155"/>
      <c r="F713" s="155"/>
      <c r="G713" s="13"/>
      <c r="H713" s="4"/>
      <c r="I713" s="5"/>
      <c r="J713" s="3"/>
      <c r="K713" s="4"/>
      <c r="L713" s="3"/>
      <c r="M713" s="6"/>
      <c r="N713" s="6"/>
      <c r="O713" s="6"/>
      <c r="P713" s="6"/>
      <c r="Q713" s="6"/>
      <c r="R713" s="6"/>
      <c r="S713" s="6"/>
      <c r="T713" s="6"/>
      <c r="U713" s="6"/>
      <c r="V713" s="6"/>
      <c r="W713" s="6"/>
      <c r="X713" s="87"/>
      <c r="Y713" s="87"/>
      <c r="Z713" s="87"/>
      <c r="AA713" s="87"/>
    </row>
    <row r="714" spans="1:27" s="56" customFormat="1" ht="43.8" customHeight="1" x14ac:dyDescent="0.3">
      <c r="A714" s="152"/>
      <c r="B714" s="6"/>
      <c r="C714" s="153"/>
      <c r="D714" s="154"/>
      <c r="E714" s="155"/>
      <c r="F714" s="155"/>
      <c r="G714" s="13"/>
      <c r="H714" s="4"/>
      <c r="I714" s="5"/>
      <c r="J714" s="3"/>
      <c r="K714" s="4"/>
      <c r="L714" s="3"/>
      <c r="M714" s="6"/>
      <c r="N714" s="6"/>
      <c r="O714" s="6"/>
      <c r="P714" s="6"/>
      <c r="Q714" s="6"/>
      <c r="R714" s="6"/>
      <c r="S714" s="6"/>
      <c r="T714" s="6"/>
      <c r="U714" s="6"/>
      <c r="V714" s="6"/>
      <c r="W714" s="6"/>
      <c r="X714" s="87"/>
      <c r="Y714" s="87"/>
      <c r="Z714" s="87"/>
      <c r="AA714" s="87"/>
    </row>
    <row r="715" spans="1:27" s="62" customFormat="1" ht="43.8" customHeight="1" x14ac:dyDescent="0.3">
      <c r="A715" s="152"/>
      <c r="B715" s="6"/>
      <c r="C715" s="153"/>
      <c r="D715" s="154"/>
      <c r="E715" s="155"/>
      <c r="F715" s="155"/>
      <c r="G715" s="13"/>
      <c r="H715" s="4"/>
      <c r="I715" s="5"/>
      <c r="J715" s="3"/>
      <c r="K715" s="4"/>
      <c r="L715" s="3"/>
      <c r="M715" s="6"/>
      <c r="N715" s="6"/>
      <c r="O715" s="6"/>
      <c r="P715" s="6"/>
      <c r="Q715" s="6"/>
      <c r="R715" s="6"/>
      <c r="S715" s="6"/>
      <c r="T715" s="6"/>
      <c r="U715" s="6"/>
      <c r="V715" s="6"/>
      <c r="W715" s="6"/>
      <c r="X715" s="87"/>
      <c r="Y715" s="87"/>
      <c r="Z715" s="87"/>
      <c r="AA715" s="87"/>
    </row>
    <row r="716" spans="1:27" s="62" customFormat="1" ht="43.8" customHeight="1" x14ac:dyDescent="0.3">
      <c r="A716" s="152"/>
      <c r="B716" s="6"/>
      <c r="C716" s="153"/>
      <c r="D716" s="154"/>
      <c r="E716" s="155"/>
      <c r="F716" s="155"/>
      <c r="G716" s="13"/>
      <c r="H716" s="4"/>
      <c r="I716" s="5"/>
      <c r="J716" s="3"/>
      <c r="K716" s="4"/>
      <c r="L716" s="3"/>
      <c r="M716" s="6"/>
      <c r="N716" s="6"/>
      <c r="O716" s="6"/>
      <c r="P716" s="6"/>
      <c r="Q716" s="6"/>
      <c r="R716" s="6"/>
      <c r="S716" s="6"/>
      <c r="T716" s="6"/>
      <c r="U716" s="6"/>
      <c r="V716" s="6"/>
      <c r="W716" s="6"/>
      <c r="X716" s="98"/>
      <c r="Y716" s="98"/>
      <c r="Z716" s="98"/>
      <c r="AA716" s="98"/>
    </row>
    <row r="717" spans="1:27" s="68" customFormat="1" ht="43.8" customHeight="1" x14ac:dyDescent="0.3">
      <c r="A717" s="152"/>
      <c r="B717" s="6"/>
      <c r="C717" s="153"/>
      <c r="D717" s="154"/>
      <c r="E717" s="155"/>
      <c r="F717" s="155"/>
      <c r="G717" s="13"/>
      <c r="H717" s="4"/>
      <c r="I717" s="5"/>
      <c r="J717" s="3"/>
      <c r="K717" s="4"/>
      <c r="L717" s="3"/>
      <c r="M717" s="6"/>
      <c r="N717" s="6"/>
      <c r="O717" s="6"/>
      <c r="P717" s="6"/>
      <c r="Q717" s="6"/>
      <c r="R717" s="6"/>
      <c r="S717" s="6"/>
      <c r="T717" s="6"/>
      <c r="U717" s="6"/>
      <c r="V717" s="6"/>
      <c r="W717" s="6"/>
      <c r="X717" s="56"/>
      <c r="Y717" s="56"/>
      <c r="Z717" s="56"/>
      <c r="AA717" s="56"/>
    </row>
    <row r="718" spans="1:27" s="68" customFormat="1" ht="43.8" customHeight="1" x14ac:dyDescent="0.3">
      <c r="A718" s="152"/>
      <c r="B718" s="6"/>
      <c r="C718" s="153"/>
      <c r="D718" s="154"/>
      <c r="E718" s="155"/>
      <c r="F718" s="155"/>
      <c r="G718" s="13"/>
      <c r="H718" s="4"/>
      <c r="I718" s="5"/>
      <c r="J718" s="3"/>
      <c r="K718" s="4"/>
      <c r="L718" s="3"/>
      <c r="M718" s="6"/>
      <c r="N718" s="6"/>
      <c r="O718" s="6"/>
      <c r="P718" s="6"/>
      <c r="Q718" s="6"/>
      <c r="R718" s="6"/>
      <c r="S718" s="6"/>
      <c r="T718" s="6"/>
      <c r="U718" s="6"/>
      <c r="V718" s="6"/>
      <c r="W718" s="6"/>
      <c r="X718" s="156"/>
      <c r="Y718" s="156"/>
      <c r="Z718" s="156"/>
      <c r="AA718" s="156"/>
    </row>
    <row r="719" spans="1:27" s="68" customFormat="1" ht="43.8" customHeight="1" x14ac:dyDescent="0.3">
      <c r="A719" s="152"/>
      <c r="B719" s="6"/>
      <c r="C719" s="153"/>
      <c r="D719" s="154"/>
      <c r="E719" s="155"/>
      <c r="F719" s="155"/>
      <c r="G719" s="13"/>
      <c r="H719" s="4"/>
      <c r="I719" s="5"/>
      <c r="J719" s="3"/>
      <c r="K719" s="4"/>
      <c r="L719" s="3"/>
      <c r="M719" s="6"/>
      <c r="N719" s="6"/>
      <c r="O719" s="6"/>
      <c r="P719" s="6"/>
      <c r="Q719" s="6"/>
      <c r="R719" s="6"/>
      <c r="S719" s="6"/>
      <c r="T719" s="6"/>
      <c r="U719" s="6"/>
      <c r="V719" s="6"/>
      <c r="W719" s="6"/>
      <c r="X719" s="47"/>
      <c r="Y719" s="47"/>
      <c r="Z719" s="47"/>
      <c r="AA719" s="47"/>
    </row>
    <row r="720" spans="1:27" s="74" customFormat="1" ht="43.8" customHeight="1" x14ac:dyDescent="0.3">
      <c r="A720" s="152"/>
      <c r="B720" s="6"/>
      <c r="C720" s="153"/>
      <c r="D720" s="154"/>
      <c r="E720" s="155"/>
      <c r="F720" s="155"/>
      <c r="G720" s="13"/>
      <c r="H720" s="4"/>
      <c r="I720" s="5"/>
      <c r="J720" s="3"/>
      <c r="K720" s="4"/>
      <c r="L720" s="3"/>
      <c r="M720" s="6"/>
      <c r="N720" s="6"/>
      <c r="O720" s="6"/>
      <c r="P720" s="6"/>
      <c r="Q720" s="6"/>
      <c r="R720" s="6"/>
      <c r="S720" s="6"/>
      <c r="T720" s="6"/>
      <c r="U720" s="6"/>
      <c r="V720" s="6"/>
      <c r="W720" s="6"/>
      <c r="X720" s="47"/>
      <c r="Y720" s="47"/>
      <c r="Z720" s="47"/>
      <c r="AA720" s="47"/>
    </row>
    <row r="721" spans="1:27" s="62" customFormat="1" ht="43.8" customHeight="1" x14ac:dyDescent="0.3">
      <c r="A721" s="152"/>
      <c r="B721" s="6"/>
      <c r="C721" s="153"/>
      <c r="D721" s="154"/>
      <c r="E721" s="155"/>
      <c r="F721" s="155"/>
      <c r="G721" s="13"/>
      <c r="H721" s="4"/>
      <c r="I721" s="5"/>
      <c r="J721" s="3"/>
      <c r="K721" s="4"/>
      <c r="L721" s="3"/>
      <c r="M721" s="6"/>
      <c r="N721" s="6"/>
      <c r="O721" s="6"/>
      <c r="P721" s="6"/>
      <c r="Q721" s="6"/>
      <c r="R721" s="6"/>
      <c r="S721" s="6"/>
      <c r="T721" s="6"/>
      <c r="U721" s="6"/>
      <c r="V721" s="6"/>
      <c r="W721" s="6"/>
      <c r="X721" s="47"/>
      <c r="Y721" s="47"/>
      <c r="Z721" s="47"/>
      <c r="AA721" s="47"/>
    </row>
    <row r="722" spans="1:27" s="87" customFormat="1" ht="43.8" customHeight="1" x14ac:dyDescent="0.3">
      <c r="A722" s="152"/>
      <c r="B722" s="6"/>
      <c r="C722" s="153"/>
      <c r="D722" s="154"/>
      <c r="E722" s="155"/>
      <c r="F722" s="155"/>
      <c r="G722" s="13"/>
      <c r="H722" s="4"/>
      <c r="I722" s="5"/>
      <c r="J722" s="3"/>
      <c r="K722" s="4"/>
      <c r="L722" s="3"/>
      <c r="M722" s="6"/>
      <c r="N722" s="6"/>
      <c r="O722" s="6"/>
      <c r="P722" s="6"/>
      <c r="Q722" s="6"/>
      <c r="R722" s="6"/>
      <c r="S722" s="6"/>
      <c r="T722" s="6"/>
      <c r="U722" s="6"/>
      <c r="V722" s="6"/>
      <c r="W722" s="6"/>
      <c r="X722" s="47"/>
      <c r="Y722" s="47"/>
      <c r="Z722" s="47"/>
      <c r="AA722" s="47"/>
    </row>
    <row r="723" spans="1:27" s="87" customFormat="1" ht="43.8" customHeight="1" x14ac:dyDescent="0.3">
      <c r="A723" s="152"/>
      <c r="B723" s="6"/>
      <c r="C723" s="153"/>
      <c r="D723" s="154"/>
      <c r="E723" s="155"/>
      <c r="F723" s="155"/>
      <c r="G723" s="13"/>
      <c r="H723" s="4"/>
      <c r="I723" s="5"/>
      <c r="J723" s="3"/>
      <c r="K723" s="4"/>
      <c r="L723" s="3"/>
      <c r="M723" s="6"/>
      <c r="N723" s="6"/>
      <c r="O723" s="6"/>
      <c r="P723" s="6"/>
      <c r="Q723" s="6"/>
      <c r="R723" s="6"/>
      <c r="S723" s="6"/>
      <c r="T723" s="6"/>
      <c r="U723" s="6"/>
      <c r="V723" s="6"/>
      <c r="W723" s="6"/>
      <c r="X723" s="47"/>
      <c r="Y723" s="47"/>
      <c r="Z723" s="47"/>
      <c r="AA723" s="47"/>
    </row>
    <row r="724" spans="1:27" s="87" customFormat="1" ht="43.8" customHeight="1" x14ac:dyDescent="0.3">
      <c r="A724" s="152"/>
      <c r="B724" s="6"/>
      <c r="C724" s="153"/>
      <c r="D724" s="154"/>
      <c r="E724" s="155"/>
      <c r="F724" s="155"/>
      <c r="G724" s="13"/>
      <c r="H724" s="4"/>
      <c r="I724" s="5"/>
      <c r="J724" s="3"/>
      <c r="K724" s="4"/>
      <c r="L724" s="3"/>
      <c r="M724" s="6"/>
      <c r="N724" s="6"/>
      <c r="O724" s="6"/>
      <c r="P724" s="6"/>
      <c r="Q724" s="6"/>
      <c r="R724" s="6"/>
      <c r="S724" s="6"/>
      <c r="T724" s="6"/>
      <c r="U724" s="6"/>
      <c r="V724" s="6"/>
      <c r="W724" s="6"/>
      <c r="X724" s="47"/>
      <c r="Y724" s="47"/>
      <c r="Z724" s="47"/>
      <c r="AA724" s="47"/>
    </row>
    <row r="725" spans="1:27" s="87" customFormat="1" ht="43.8" customHeight="1" x14ac:dyDescent="0.3">
      <c r="A725" s="152"/>
      <c r="B725" s="6"/>
      <c r="C725" s="153"/>
      <c r="D725" s="154"/>
      <c r="E725" s="155"/>
      <c r="F725" s="155"/>
      <c r="G725" s="13"/>
      <c r="H725" s="4"/>
      <c r="I725" s="5"/>
      <c r="J725" s="3"/>
      <c r="K725" s="4"/>
      <c r="L725" s="3"/>
      <c r="M725" s="6"/>
      <c r="N725" s="6"/>
      <c r="O725" s="6"/>
      <c r="P725" s="6"/>
      <c r="Q725" s="6"/>
      <c r="R725" s="6"/>
      <c r="S725" s="6"/>
      <c r="T725" s="6"/>
      <c r="U725" s="6"/>
      <c r="V725" s="6"/>
      <c r="W725" s="6"/>
      <c r="X725" s="6"/>
      <c r="Y725" s="6"/>
      <c r="Z725" s="6"/>
      <c r="AA725" s="6"/>
    </row>
    <row r="726" spans="1:27" s="98" customFormat="1" ht="43.8" customHeight="1" x14ac:dyDescent="0.3">
      <c r="A726" s="152"/>
      <c r="B726" s="6"/>
      <c r="C726" s="153"/>
      <c r="D726" s="154"/>
      <c r="E726" s="155"/>
      <c r="F726" s="155"/>
      <c r="G726" s="13"/>
      <c r="H726" s="4"/>
      <c r="I726" s="5"/>
      <c r="J726" s="3"/>
      <c r="K726" s="4"/>
      <c r="L726" s="3"/>
      <c r="M726" s="6"/>
      <c r="N726" s="6"/>
      <c r="O726" s="6"/>
      <c r="P726" s="6"/>
      <c r="Q726" s="6"/>
      <c r="R726" s="6"/>
      <c r="S726" s="6"/>
      <c r="T726" s="6"/>
      <c r="U726" s="6"/>
      <c r="V726" s="6"/>
      <c r="W726" s="6"/>
      <c r="X726" s="6"/>
      <c r="Y726" s="6"/>
      <c r="Z726" s="6"/>
      <c r="AA726" s="6"/>
    </row>
    <row r="727" spans="1:27" s="56" customFormat="1" ht="43.8" customHeight="1" x14ac:dyDescent="0.3">
      <c r="A727" s="152"/>
      <c r="B727" s="6"/>
      <c r="C727" s="153"/>
      <c r="D727" s="154"/>
      <c r="E727" s="155"/>
      <c r="F727" s="155"/>
      <c r="G727" s="13"/>
      <c r="H727" s="4"/>
      <c r="I727" s="5"/>
      <c r="J727" s="3"/>
      <c r="K727" s="4"/>
      <c r="L727" s="3"/>
      <c r="M727" s="6"/>
      <c r="N727" s="6"/>
      <c r="O727" s="6"/>
      <c r="P727" s="6"/>
      <c r="Q727" s="6"/>
      <c r="R727" s="6"/>
      <c r="S727" s="6"/>
      <c r="T727" s="6"/>
      <c r="U727" s="6"/>
      <c r="V727" s="6"/>
      <c r="W727" s="6"/>
      <c r="X727" s="6"/>
      <c r="Y727" s="6"/>
      <c r="Z727" s="6"/>
      <c r="AA727" s="6"/>
    </row>
    <row r="728" spans="1:27" s="156" customFormat="1" ht="43.8" customHeight="1" x14ac:dyDescent="0.3">
      <c r="A728" s="152"/>
      <c r="B728" s="6"/>
      <c r="C728" s="153"/>
      <c r="D728" s="154"/>
      <c r="E728" s="155"/>
      <c r="F728" s="155"/>
      <c r="G728" s="13"/>
      <c r="H728" s="4"/>
      <c r="I728" s="5"/>
      <c r="J728" s="3"/>
      <c r="K728" s="4"/>
      <c r="L728" s="3"/>
      <c r="M728" s="6"/>
      <c r="N728" s="6"/>
      <c r="O728" s="6"/>
      <c r="P728" s="6"/>
      <c r="Q728" s="6"/>
      <c r="R728" s="6"/>
      <c r="S728" s="6"/>
      <c r="T728" s="6"/>
      <c r="U728" s="6"/>
      <c r="V728" s="6"/>
      <c r="W728" s="6"/>
      <c r="X728" s="158"/>
      <c r="Y728" s="158"/>
      <c r="Z728" s="158"/>
      <c r="AA728" s="158"/>
    </row>
    <row r="729" spans="1:27" s="47" customFormat="1" ht="43.8" customHeight="1" x14ac:dyDescent="0.3">
      <c r="A729" s="152"/>
      <c r="B729" s="6"/>
      <c r="C729" s="153"/>
      <c r="D729" s="154"/>
      <c r="E729" s="155"/>
      <c r="F729" s="155"/>
      <c r="G729" s="13"/>
      <c r="H729" s="4"/>
      <c r="I729" s="5"/>
      <c r="J729" s="3"/>
      <c r="K729" s="4"/>
      <c r="L729" s="3"/>
      <c r="M729" s="6"/>
      <c r="N729" s="6"/>
      <c r="O729" s="6"/>
      <c r="P729" s="6"/>
      <c r="Q729" s="6"/>
      <c r="R729" s="6"/>
      <c r="S729" s="6"/>
      <c r="T729" s="6"/>
      <c r="U729" s="6"/>
      <c r="V729" s="6"/>
      <c r="W729" s="6"/>
      <c r="X729" s="151"/>
      <c r="Y729" s="151"/>
      <c r="Z729" s="151"/>
      <c r="AA729" s="151"/>
    </row>
    <row r="730" spans="1:27" s="47" customFormat="1" ht="43.8" customHeight="1" x14ac:dyDescent="0.3">
      <c r="A730" s="152"/>
      <c r="B730" s="6"/>
      <c r="C730" s="153"/>
      <c r="D730" s="154"/>
      <c r="E730" s="155"/>
      <c r="F730" s="155"/>
      <c r="G730" s="13"/>
      <c r="H730" s="4"/>
      <c r="I730" s="5"/>
      <c r="J730" s="3"/>
      <c r="K730" s="4"/>
      <c r="L730" s="3"/>
      <c r="M730" s="6"/>
      <c r="N730" s="6"/>
      <c r="O730" s="6"/>
      <c r="P730" s="6"/>
      <c r="Q730" s="6"/>
      <c r="R730" s="6"/>
      <c r="S730" s="6"/>
      <c r="T730" s="6"/>
      <c r="U730" s="6"/>
      <c r="V730" s="6"/>
      <c r="W730" s="6"/>
      <c r="X730" s="151"/>
      <c r="Y730" s="151"/>
      <c r="Z730" s="151"/>
      <c r="AA730" s="151"/>
    </row>
    <row r="731" spans="1:27" s="47" customFormat="1" ht="43.8" customHeight="1" x14ac:dyDescent="0.3">
      <c r="A731" s="152"/>
      <c r="B731" s="6"/>
      <c r="C731" s="153"/>
      <c r="D731" s="154"/>
      <c r="E731" s="155"/>
      <c r="F731" s="155"/>
      <c r="G731" s="13"/>
      <c r="H731" s="4"/>
      <c r="I731" s="5"/>
      <c r="J731" s="3"/>
      <c r="K731" s="4"/>
      <c r="L731" s="3"/>
      <c r="M731" s="6"/>
      <c r="N731" s="6"/>
      <c r="O731" s="6"/>
      <c r="P731" s="6"/>
      <c r="Q731" s="6"/>
      <c r="R731" s="6"/>
      <c r="S731" s="6"/>
      <c r="T731" s="6"/>
      <c r="U731" s="6"/>
      <c r="V731" s="6"/>
      <c r="W731" s="6"/>
      <c r="X731" s="6"/>
      <c r="Y731" s="6"/>
      <c r="Z731" s="6"/>
      <c r="AA731" s="6"/>
    </row>
    <row r="732" spans="1:27" s="47" customFormat="1" ht="43.8" customHeight="1" x14ac:dyDescent="0.3">
      <c r="A732" s="152"/>
      <c r="B732" s="6"/>
      <c r="C732" s="153"/>
      <c r="D732" s="154"/>
      <c r="E732" s="155"/>
      <c r="F732" s="155"/>
      <c r="G732" s="13"/>
      <c r="H732" s="4"/>
      <c r="I732" s="5"/>
      <c r="J732" s="3"/>
      <c r="K732" s="4"/>
      <c r="L732" s="3"/>
      <c r="M732" s="6"/>
      <c r="N732" s="6"/>
      <c r="O732" s="6"/>
      <c r="P732" s="6"/>
      <c r="Q732" s="6"/>
      <c r="R732" s="6"/>
      <c r="S732" s="6"/>
      <c r="T732" s="6"/>
      <c r="U732" s="6"/>
      <c r="V732" s="6"/>
      <c r="W732" s="6"/>
      <c r="X732" s="6"/>
      <c r="Y732" s="6"/>
      <c r="Z732" s="6"/>
      <c r="AA732" s="6"/>
    </row>
    <row r="735" spans="1:27" s="158" customFormat="1" ht="43.8" customHeight="1" x14ac:dyDescent="0.3">
      <c r="A735" s="152"/>
      <c r="B735" s="6"/>
      <c r="C735" s="153"/>
      <c r="D735" s="154"/>
      <c r="E735" s="155"/>
      <c r="F735" s="155"/>
      <c r="G735" s="13"/>
      <c r="H735" s="4"/>
      <c r="I735" s="5"/>
      <c r="J735" s="3"/>
      <c r="K735" s="4"/>
      <c r="L735" s="3"/>
      <c r="M735" s="6"/>
      <c r="N735" s="6"/>
      <c r="O735" s="6"/>
      <c r="P735" s="6"/>
      <c r="Q735" s="6"/>
      <c r="R735" s="6"/>
      <c r="S735" s="6"/>
      <c r="T735" s="6"/>
      <c r="U735" s="6"/>
      <c r="V735" s="6"/>
      <c r="W735" s="6"/>
      <c r="X735" s="6"/>
      <c r="Y735" s="6"/>
      <c r="Z735" s="6"/>
      <c r="AA735" s="6"/>
    </row>
    <row r="736" spans="1:27" s="151" customFormat="1" ht="43.8" customHeight="1" x14ac:dyDescent="0.3">
      <c r="A736" s="152"/>
      <c r="B736" s="6"/>
      <c r="C736" s="153"/>
      <c r="D736" s="154"/>
      <c r="E736" s="155"/>
      <c r="F736" s="155"/>
      <c r="G736" s="13"/>
      <c r="H736" s="4"/>
      <c r="I736" s="5"/>
      <c r="J736" s="3"/>
      <c r="K736" s="4"/>
      <c r="L736" s="3"/>
      <c r="M736" s="6"/>
      <c r="N736" s="6"/>
      <c r="O736" s="6"/>
      <c r="P736" s="6"/>
      <c r="Q736" s="6"/>
      <c r="R736" s="6"/>
      <c r="S736" s="6"/>
      <c r="T736" s="6"/>
      <c r="U736" s="6"/>
      <c r="V736" s="6"/>
      <c r="W736" s="6"/>
      <c r="X736" s="6"/>
      <c r="Y736" s="6"/>
      <c r="Z736" s="6"/>
      <c r="AA736" s="6"/>
    </row>
    <row r="737" spans="1:27" s="151" customFormat="1" ht="43.8" customHeight="1" x14ac:dyDescent="0.3">
      <c r="A737" s="152"/>
      <c r="B737" s="6"/>
      <c r="C737" s="153"/>
      <c r="D737" s="154"/>
      <c r="E737" s="155"/>
      <c r="F737" s="155"/>
      <c r="G737" s="13"/>
      <c r="H737" s="4"/>
      <c r="I737" s="5"/>
      <c r="J737" s="3"/>
      <c r="K737" s="4"/>
      <c r="L737" s="3"/>
      <c r="M737" s="6"/>
      <c r="N737" s="6"/>
      <c r="O737" s="6"/>
      <c r="P737" s="6"/>
      <c r="Q737" s="6"/>
      <c r="R737" s="6"/>
      <c r="S737" s="6"/>
      <c r="T737" s="6"/>
      <c r="U737" s="6"/>
      <c r="V737" s="6"/>
      <c r="W737" s="6"/>
      <c r="X737" s="6"/>
      <c r="Y737" s="6"/>
      <c r="Z737" s="6"/>
      <c r="AA737" s="6"/>
    </row>
    <row r="742" spans="1:27" ht="43.8" customHeight="1" x14ac:dyDescent="0.3">
      <c r="X742" s="157"/>
      <c r="Y742" s="157"/>
      <c r="Z742" s="157"/>
      <c r="AA742" s="157"/>
    </row>
    <row r="747" spans="1:27" s="157" customFormat="1" ht="43.8" customHeight="1" x14ac:dyDescent="0.3">
      <c r="A747" s="152"/>
      <c r="B747" s="6"/>
      <c r="C747" s="153"/>
      <c r="D747" s="154"/>
      <c r="E747" s="155"/>
      <c r="F747" s="155"/>
      <c r="G747" s="13"/>
      <c r="H747" s="4"/>
      <c r="I747" s="5"/>
      <c r="J747" s="3"/>
      <c r="K747" s="4"/>
      <c r="L747" s="3"/>
      <c r="M747" s="6"/>
      <c r="N747" s="6"/>
      <c r="O747" s="6"/>
      <c r="P747" s="6"/>
      <c r="Q747" s="6"/>
      <c r="R747" s="6"/>
      <c r="S747" s="6"/>
      <c r="T747" s="6"/>
      <c r="U747" s="6"/>
      <c r="V747" s="6"/>
      <c r="W747" s="6"/>
      <c r="X747" s="6"/>
      <c r="Y747" s="6"/>
      <c r="Z747" s="6"/>
      <c r="AA747" s="6"/>
    </row>
    <row r="754" spans="1:27" s="159" customFormat="1" ht="43.8" customHeight="1" x14ac:dyDescent="0.3">
      <c r="A754" s="152"/>
      <c r="B754" s="6"/>
      <c r="C754" s="153"/>
      <c r="D754" s="154"/>
      <c r="E754" s="155"/>
      <c r="F754" s="155"/>
      <c r="G754" s="13"/>
      <c r="H754" s="4"/>
      <c r="I754" s="5"/>
      <c r="J754" s="3"/>
      <c r="K754" s="4"/>
      <c r="L754" s="3"/>
      <c r="M754" s="6"/>
      <c r="N754" s="6"/>
      <c r="O754" s="6"/>
      <c r="P754" s="6"/>
      <c r="Q754" s="6"/>
      <c r="R754" s="6"/>
      <c r="S754" s="6"/>
      <c r="T754" s="6"/>
      <c r="U754" s="6"/>
      <c r="V754" s="6"/>
      <c r="W754" s="6"/>
      <c r="X754" s="6"/>
      <c r="Y754" s="6"/>
      <c r="Z754" s="6"/>
      <c r="AA754" s="6"/>
    </row>
    <row r="755" spans="1:27" s="159" customFormat="1" ht="43.8" customHeight="1" x14ac:dyDescent="0.3">
      <c r="A755" s="152"/>
      <c r="B755" s="6"/>
      <c r="C755" s="153"/>
      <c r="D755" s="154"/>
      <c r="E755" s="155"/>
      <c r="F755" s="155"/>
      <c r="G755" s="13"/>
      <c r="H755" s="4"/>
      <c r="I755" s="5"/>
      <c r="J755" s="3"/>
      <c r="K755" s="4"/>
      <c r="L755" s="3"/>
      <c r="M755" s="6"/>
      <c r="N755" s="6"/>
      <c r="O755" s="6"/>
      <c r="P755" s="6"/>
      <c r="Q755" s="6"/>
      <c r="R755" s="6"/>
      <c r="S755" s="6"/>
      <c r="T755" s="6"/>
      <c r="U755" s="6"/>
      <c r="V755" s="6"/>
      <c r="W755" s="6"/>
      <c r="X755" s="6"/>
      <c r="Y755" s="6"/>
      <c r="Z755" s="6"/>
      <c r="AA755" s="6"/>
    </row>
    <row r="756" spans="1:27" s="159" customFormat="1" ht="43.8" customHeight="1" x14ac:dyDescent="0.3">
      <c r="A756" s="152"/>
      <c r="B756" s="6"/>
      <c r="C756" s="153"/>
      <c r="D756" s="154"/>
      <c r="E756" s="155"/>
      <c r="F756" s="155"/>
      <c r="G756" s="13"/>
      <c r="H756" s="4"/>
      <c r="I756" s="5"/>
      <c r="J756" s="3"/>
      <c r="K756" s="4"/>
      <c r="L756" s="3"/>
      <c r="M756" s="6"/>
      <c r="N756" s="6"/>
      <c r="O756" s="6"/>
      <c r="P756" s="6"/>
      <c r="Q756" s="6"/>
      <c r="R756" s="6"/>
      <c r="S756" s="6"/>
      <c r="T756" s="6"/>
      <c r="U756" s="6"/>
      <c r="V756" s="6"/>
      <c r="W756" s="6"/>
      <c r="X756" s="6"/>
      <c r="Y756" s="6"/>
      <c r="Z756" s="6"/>
      <c r="AA756" s="6"/>
    </row>
    <row r="758" spans="1:27" s="151" customFormat="1" ht="43.8" customHeight="1" x14ac:dyDescent="0.3">
      <c r="A758" s="152"/>
      <c r="B758" s="6"/>
      <c r="C758" s="153"/>
      <c r="D758" s="154"/>
      <c r="E758" s="155"/>
      <c r="F758" s="155"/>
      <c r="G758" s="13"/>
      <c r="H758" s="4"/>
      <c r="I758" s="5"/>
      <c r="J758" s="3"/>
      <c r="K758" s="4"/>
      <c r="L758" s="3"/>
      <c r="M758" s="6"/>
      <c r="N758" s="6"/>
      <c r="O758" s="6"/>
      <c r="P758" s="6"/>
      <c r="Q758" s="6"/>
      <c r="R758" s="6"/>
      <c r="S758" s="6"/>
      <c r="T758" s="6"/>
      <c r="U758" s="6"/>
      <c r="V758" s="6"/>
      <c r="W758" s="6"/>
      <c r="X758" s="6"/>
      <c r="Y758" s="6"/>
      <c r="Z758" s="6"/>
      <c r="AA758" s="6"/>
    </row>
    <row r="759" spans="1:27" ht="43.8" customHeight="1" x14ac:dyDescent="0.3">
      <c r="X759" s="159"/>
      <c r="Y759" s="159"/>
      <c r="Z759" s="159"/>
      <c r="AA759" s="159"/>
    </row>
    <row r="760" spans="1:27" ht="43.8" customHeight="1" x14ac:dyDescent="0.3">
      <c r="X760" s="159"/>
      <c r="Y760" s="159"/>
      <c r="Z760" s="159"/>
      <c r="AA760" s="159"/>
    </row>
    <row r="761" spans="1:27" ht="43.8" customHeight="1" x14ac:dyDescent="0.3">
      <c r="X761" s="159"/>
      <c r="Y761" s="159"/>
      <c r="Z761" s="159"/>
      <c r="AA761" s="159"/>
    </row>
    <row r="763" spans="1:27" s="151" customFormat="1" ht="43.8" customHeight="1" x14ac:dyDescent="0.3">
      <c r="A763" s="152"/>
      <c r="B763" s="6"/>
      <c r="C763" s="153"/>
      <c r="D763" s="154"/>
      <c r="E763" s="155"/>
      <c r="F763" s="155"/>
      <c r="G763" s="13"/>
      <c r="H763" s="4"/>
      <c r="I763" s="5"/>
      <c r="J763" s="3"/>
      <c r="K763" s="4"/>
      <c r="L763" s="3"/>
      <c r="M763" s="6"/>
      <c r="N763" s="6"/>
      <c r="O763" s="6"/>
      <c r="P763" s="6"/>
      <c r="Q763" s="6"/>
      <c r="R763" s="6"/>
      <c r="S763" s="6"/>
      <c r="T763" s="6"/>
      <c r="U763" s="6"/>
      <c r="V763" s="6"/>
      <c r="W763" s="6"/>
    </row>
    <row r="765" spans="1:27" s="37" customFormat="1" ht="43.8" customHeight="1" x14ac:dyDescent="0.3">
      <c r="A765" s="152"/>
      <c r="B765" s="6"/>
      <c r="C765" s="153"/>
      <c r="D765" s="154"/>
      <c r="E765" s="155"/>
      <c r="F765" s="155"/>
      <c r="G765" s="13"/>
      <c r="H765" s="4"/>
      <c r="I765" s="5"/>
      <c r="J765" s="3"/>
      <c r="K765" s="4"/>
      <c r="L765" s="3"/>
      <c r="M765" s="6"/>
      <c r="N765" s="6"/>
      <c r="O765" s="6"/>
      <c r="P765" s="6"/>
      <c r="Q765" s="6"/>
      <c r="R765" s="6"/>
      <c r="S765" s="6"/>
      <c r="T765" s="6"/>
      <c r="U765" s="6"/>
      <c r="V765" s="6"/>
      <c r="W765" s="6"/>
      <c r="X765" s="6"/>
      <c r="Y765" s="6"/>
      <c r="Z765" s="6"/>
      <c r="AA765" s="6"/>
    </row>
    <row r="766" spans="1:27" s="37" customFormat="1" ht="43.8" customHeight="1" x14ac:dyDescent="0.3">
      <c r="A766" s="152"/>
      <c r="B766" s="6"/>
      <c r="C766" s="153"/>
      <c r="D766" s="154"/>
      <c r="E766" s="155"/>
      <c r="F766" s="155"/>
      <c r="G766" s="13"/>
      <c r="H766" s="4"/>
      <c r="I766" s="5"/>
      <c r="J766" s="3"/>
      <c r="K766" s="4"/>
      <c r="L766" s="3"/>
      <c r="M766" s="6"/>
      <c r="N766" s="6"/>
      <c r="O766" s="6"/>
      <c r="P766" s="6"/>
      <c r="Q766" s="6"/>
      <c r="R766" s="6"/>
      <c r="S766" s="6"/>
      <c r="T766" s="6"/>
      <c r="U766" s="6"/>
      <c r="V766" s="6"/>
      <c r="W766" s="6"/>
      <c r="X766" s="6"/>
      <c r="Y766" s="6"/>
      <c r="Z766" s="6"/>
      <c r="AA766" s="6"/>
    </row>
    <row r="767" spans="1:27" s="47" customFormat="1" ht="43.8" customHeight="1" x14ac:dyDescent="0.3">
      <c r="A767" s="152"/>
      <c r="B767" s="6"/>
      <c r="C767" s="153"/>
      <c r="D767" s="154"/>
      <c r="E767" s="155"/>
      <c r="F767" s="155"/>
      <c r="G767" s="13"/>
      <c r="H767" s="4"/>
      <c r="I767" s="5"/>
      <c r="J767" s="3"/>
      <c r="K767" s="4"/>
      <c r="L767" s="3"/>
      <c r="M767" s="6"/>
      <c r="N767" s="6"/>
      <c r="O767" s="6"/>
      <c r="P767" s="6"/>
      <c r="Q767" s="6"/>
      <c r="R767" s="6"/>
      <c r="S767" s="6"/>
      <c r="T767" s="6"/>
      <c r="U767" s="6"/>
      <c r="V767" s="6"/>
      <c r="W767" s="6"/>
      <c r="X767" s="6"/>
      <c r="Y767" s="6"/>
      <c r="Z767" s="6"/>
      <c r="AA767" s="6"/>
    </row>
    <row r="768" spans="1:27" s="56" customFormat="1" ht="43.8" customHeight="1" x14ac:dyDescent="0.3">
      <c r="A768" s="152"/>
      <c r="B768" s="6"/>
      <c r="C768" s="153"/>
      <c r="D768" s="154"/>
      <c r="E768" s="155"/>
      <c r="F768" s="155"/>
      <c r="G768" s="13"/>
      <c r="H768" s="4"/>
      <c r="I768" s="5"/>
      <c r="J768" s="3"/>
      <c r="K768" s="4"/>
      <c r="L768" s="3"/>
      <c r="M768" s="6"/>
      <c r="N768" s="6"/>
      <c r="O768" s="6"/>
      <c r="P768" s="6"/>
      <c r="Q768" s="6"/>
      <c r="R768" s="6"/>
      <c r="S768" s="6"/>
      <c r="T768" s="6"/>
      <c r="U768" s="6"/>
      <c r="V768" s="6"/>
      <c r="W768" s="6"/>
      <c r="X768" s="151"/>
      <c r="Y768" s="151"/>
      <c r="Z768" s="151"/>
      <c r="AA768" s="151"/>
    </row>
    <row r="769" spans="1:27" s="62" customFormat="1" ht="43.8" customHeight="1" x14ac:dyDescent="0.3">
      <c r="A769" s="152"/>
      <c r="B769" s="6"/>
      <c r="C769" s="153"/>
      <c r="D769" s="154"/>
      <c r="E769" s="155"/>
      <c r="F769" s="155"/>
      <c r="G769" s="13"/>
      <c r="H769" s="4"/>
      <c r="I769" s="5"/>
      <c r="J769" s="3"/>
      <c r="K769" s="4"/>
      <c r="L769" s="3"/>
      <c r="M769" s="6"/>
      <c r="N769" s="6"/>
      <c r="O769" s="6"/>
      <c r="P769" s="6"/>
      <c r="Q769" s="6"/>
      <c r="R769" s="6"/>
      <c r="S769" s="6"/>
      <c r="T769" s="6"/>
      <c r="U769" s="6"/>
      <c r="V769" s="6"/>
      <c r="W769" s="6"/>
      <c r="X769" s="6"/>
      <c r="Y769" s="6"/>
      <c r="Z769" s="6"/>
      <c r="AA769" s="6"/>
    </row>
    <row r="770" spans="1:27" s="62" customFormat="1" ht="43.8" customHeight="1" x14ac:dyDescent="0.3">
      <c r="A770" s="152"/>
      <c r="B770" s="6"/>
      <c r="C770" s="153"/>
      <c r="D770" s="154"/>
      <c r="E770" s="155"/>
      <c r="F770" s="155"/>
      <c r="G770" s="13"/>
      <c r="H770" s="4"/>
      <c r="I770" s="5"/>
      <c r="J770" s="3"/>
      <c r="K770" s="4"/>
      <c r="L770" s="3"/>
      <c r="M770" s="6"/>
      <c r="N770" s="6"/>
      <c r="O770" s="6"/>
      <c r="P770" s="6"/>
      <c r="Q770" s="6"/>
      <c r="R770" s="6"/>
      <c r="S770" s="6"/>
      <c r="T770" s="6"/>
      <c r="U770" s="6"/>
      <c r="V770" s="6"/>
      <c r="W770" s="6"/>
      <c r="X770" s="37"/>
      <c r="Y770" s="37"/>
      <c r="Z770" s="37"/>
      <c r="AA770" s="37"/>
    </row>
    <row r="771" spans="1:27" s="68" customFormat="1" ht="43.8" customHeight="1" x14ac:dyDescent="0.3">
      <c r="A771" s="152"/>
      <c r="B771" s="6"/>
      <c r="C771" s="153"/>
      <c r="D771" s="154"/>
      <c r="E771" s="155"/>
      <c r="F771" s="155"/>
      <c r="G771" s="13"/>
      <c r="H771" s="4"/>
      <c r="I771" s="5"/>
      <c r="J771" s="3"/>
      <c r="K771" s="4"/>
      <c r="L771" s="3"/>
      <c r="M771" s="6"/>
      <c r="N771" s="6"/>
      <c r="O771" s="6"/>
      <c r="P771" s="6"/>
      <c r="Q771" s="6"/>
      <c r="R771" s="6"/>
      <c r="S771" s="6"/>
      <c r="T771" s="6"/>
      <c r="U771" s="6"/>
      <c r="V771" s="6"/>
      <c r="W771" s="6"/>
      <c r="X771" s="37"/>
      <c r="Y771" s="37"/>
      <c r="Z771" s="37"/>
      <c r="AA771" s="37"/>
    </row>
    <row r="772" spans="1:27" s="68" customFormat="1" ht="43.8" customHeight="1" x14ac:dyDescent="0.3">
      <c r="A772" s="152"/>
      <c r="B772" s="6"/>
      <c r="C772" s="153"/>
      <c r="D772" s="154"/>
      <c r="E772" s="155"/>
      <c r="F772" s="155"/>
      <c r="G772" s="13"/>
      <c r="H772" s="4"/>
      <c r="I772" s="5"/>
      <c r="J772" s="3"/>
      <c r="K772" s="4"/>
      <c r="L772" s="3"/>
      <c r="M772" s="6"/>
      <c r="N772" s="6"/>
      <c r="O772" s="6"/>
      <c r="P772" s="6"/>
      <c r="Q772" s="6"/>
      <c r="R772" s="6"/>
      <c r="S772" s="6"/>
      <c r="T772" s="6"/>
      <c r="U772" s="6"/>
      <c r="V772" s="6"/>
      <c r="W772" s="6"/>
      <c r="X772" s="47"/>
      <c r="Y772" s="47"/>
      <c r="Z772" s="47"/>
      <c r="AA772" s="47"/>
    </row>
    <row r="773" spans="1:27" s="68" customFormat="1" ht="43.8" customHeight="1" x14ac:dyDescent="0.3">
      <c r="A773" s="152"/>
      <c r="B773" s="6"/>
      <c r="C773" s="153"/>
      <c r="D773" s="154"/>
      <c r="E773" s="155"/>
      <c r="F773" s="155"/>
      <c r="G773" s="13"/>
      <c r="H773" s="4"/>
      <c r="I773" s="5"/>
      <c r="J773" s="3"/>
      <c r="K773" s="4"/>
      <c r="L773" s="3"/>
      <c r="M773" s="6"/>
      <c r="N773" s="6"/>
      <c r="O773" s="6"/>
      <c r="P773" s="6"/>
      <c r="Q773" s="6"/>
      <c r="R773" s="6"/>
      <c r="S773" s="6"/>
      <c r="T773" s="6"/>
      <c r="U773" s="6"/>
      <c r="V773" s="6"/>
      <c r="W773" s="6"/>
      <c r="X773" s="56"/>
      <c r="Y773" s="56"/>
      <c r="Z773" s="56"/>
      <c r="AA773" s="56"/>
    </row>
    <row r="774" spans="1:27" s="74" customFormat="1" ht="43.8" customHeight="1" x14ac:dyDescent="0.3">
      <c r="A774" s="152"/>
      <c r="B774" s="6"/>
      <c r="C774" s="153"/>
      <c r="D774" s="154"/>
      <c r="E774" s="155"/>
      <c r="F774" s="155"/>
      <c r="G774" s="13"/>
      <c r="H774" s="4"/>
      <c r="I774" s="5"/>
      <c r="J774" s="3"/>
      <c r="K774" s="4"/>
      <c r="L774" s="3"/>
      <c r="M774" s="6"/>
      <c r="N774" s="6"/>
      <c r="O774" s="6"/>
      <c r="P774" s="6"/>
      <c r="Q774" s="6"/>
      <c r="R774" s="6"/>
      <c r="S774" s="6"/>
      <c r="T774" s="6"/>
      <c r="U774" s="6"/>
      <c r="V774" s="6"/>
      <c r="W774" s="6"/>
      <c r="X774" s="62"/>
      <c r="Y774" s="62"/>
      <c r="Z774" s="62"/>
      <c r="AA774" s="62"/>
    </row>
    <row r="775" spans="1:27" s="62" customFormat="1" ht="43.8" customHeight="1" x14ac:dyDescent="0.3">
      <c r="A775" s="152"/>
      <c r="B775" s="6"/>
      <c r="C775" s="153"/>
      <c r="D775" s="154"/>
      <c r="E775" s="155"/>
      <c r="F775" s="155"/>
      <c r="G775" s="13"/>
      <c r="H775" s="4"/>
      <c r="I775" s="5"/>
      <c r="J775" s="3"/>
      <c r="K775" s="4"/>
      <c r="L775" s="3"/>
      <c r="M775" s="6"/>
      <c r="N775" s="6"/>
      <c r="O775" s="6"/>
      <c r="P775" s="6"/>
      <c r="Q775" s="6"/>
      <c r="R775" s="6"/>
      <c r="S775" s="6"/>
      <c r="T775" s="6"/>
      <c r="U775" s="6"/>
      <c r="V775" s="6"/>
      <c r="W775" s="6"/>
    </row>
    <row r="776" spans="1:27" s="87" customFormat="1" ht="43.8" customHeight="1" x14ac:dyDescent="0.3">
      <c r="A776" s="152"/>
      <c r="B776" s="6"/>
      <c r="C776" s="153"/>
      <c r="D776" s="154"/>
      <c r="E776" s="155"/>
      <c r="F776" s="155"/>
      <c r="G776" s="13"/>
      <c r="H776" s="4"/>
      <c r="I776" s="5"/>
      <c r="J776" s="3"/>
      <c r="K776" s="4"/>
      <c r="L776" s="3"/>
      <c r="M776" s="6"/>
      <c r="N776" s="6"/>
      <c r="O776" s="6"/>
      <c r="P776" s="6"/>
      <c r="Q776" s="6"/>
      <c r="R776" s="6"/>
      <c r="S776" s="6"/>
      <c r="T776" s="6"/>
      <c r="U776" s="6"/>
      <c r="V776" s="6"/>
      <c r="W776" s="6"/>
      <c r="X776" s="68"/>
      <c r="Y776" s="68"/>
      <c r="Z776" s="68"/>
      <c r="AA776" s="68"/>
    </row>
    <row r="777" spans="1:27" s="87" customFormat="1" ht="43.8" customHeight="1" x14ac:dyDescent="0.3">
      <c r="A777" s="152"/>
      <c r="B777" s="6"/>
      <c r="C777" s="153"/>
      <c r="D777" s="154"/>
      <c r="E777" s="155"/>
      <c r="F777" s="155"/>
      <c r="G777" s="13"/>
      <c r="H777" s="4"/>
      <c r="I777" s="5"/>
      <c r="J777" s="3"/>
      <c r="K777" s="4"/>
      <c r="L777" s="3"/>
      <c r="M777" s="6"/>
      <c r="N777" s="6"/>
      <c r="O777" s="6"/>
      <c r="P777" s="6"/>
      <c r="Q777" s="6"/>
      <c r="R777" s="6"/>
      <c r="S777" s="6"/>
      <c r="T777" s="6"/>
      <c r="U777" s="6"/>
      <c r="V777" s="6"/>
      <c r="W777" s="6"/>
      <c r="X777" s="68"/>
      <c r="Y777" s="68"/>
      <c r="Z777" s="68"/>
      <c r="AA777" s="68"/>
    </row>
    <row r="778" spans="1:27" s="87" customFormat="1" ht="43.8" customHeight="1" x14ac:dyDescent="0.3">
      <c r="A778" s="152"/>
      <c r="B778" s="6"/>
      <c r="C778" s="153"/>
      <c r="D778" s="154"/>
      <c r="E778" s="155"/>
      <c r="F778" s="155"/>
      <c r="G778" s="13"/>
      <c r="H778" s="4"/>
      <c r="I778" s="5"/>
      <c r="J778" s="3"/>
      <c r="K778" s="4"/>
      <c r="L778" s="3"/>
      <c r="M778" s="6"/>
      <c r="N778" s="6"/>
      <c r="O778" s="6"/>
      <c r="P778" s="6"/>
      <c r="Q778" s="6"/>
      <c r="R778" s="6"/>
      <c r="S778" s="6"/>
      <c r="T778" s="6"/>
      <c r="U778" s="6"/>
      <c r="V778" s="6"/>
      <c r="W778" s="6"/>
      <c r="X778" s="68"/>
      <c r="Y778" s="68"/>
      <c r="Z778" s="68"/>
      <c r="AA778" s="68"/>
    </row>
    <row r="779" spans="1:27" s="87" customFormat="1" ht="43.8" customHeight="1" x14ac:dyDescent="0.3">
      <c r="A779" s="152"/>
      <c r="B779" s="6"/>
      <c r="C779" s="153"/>
      <c r="D779" s="154"/>
      <c r="E779" s="155"/>
      <c r="F779" s="155"/>
      <c r="G779" s="13"/>
      <c r="H779" s="4"/>
      <c r="I779" s="5"/>
      <c r="J779" s="3"/>
      <c r="K779" s="4"/>
      <c r="L779" s="3"/>
      <c r="M779" s="6"/>
      <c r="N779" s="6"/>
      <c r="O779" s="6"/>
      <c r="P779" s="6"/>
      <c r="Q779" s="6"/>
      <c r="R779" s="6"/>
      <c r="S779" s="6"/>
      <c r="T779" s="6"/>
      <c r="U779" s="6"/>
      <c r="V779" s="6"/>
      <c r="W779" s="6"/>
      <c r="X779" s="74"/>
      <c r="Y779" s="74"/>
      <c r="Z779" s="74"/>
      <c r="AA779" s="74"/>
    </row>
    <row r="780" spans="1:27" s="98" customFormat="1" ht="43.8" customHeight="1" x14ac:dyDescent="0.3">
      <c r="A780" s="152"/>
      <c r="B780" s="6"/>
      <c r="C780" s="153"/>
      <c r="D780" s="154"/>
      <c r="E780" s="155"/>
      <c r="F780" s="155"/>
      <c r="G780" s="13"/>
      <c r="H780" s="4"/>
      <c r="I780" s="5"/>
      <c r="J780" s="3"/>
      <c r="K780" s="4"/>
      <c r="L780" s="3"/>
      <c r="M780" s="6"/>
      <c r="N780" s="6"/>
      <c r="O780" s="6"/>
      <c r="P780" s="6"/>
      <c r="Q780" s="6"/>
      <c r="R780" s="6"/>
      <c r="S780" s="6"/>
      <c r="T780" s="6"/>
      <c r="U780" s="6"/>
      <c r="V780" s="6"/>
      <c r="W780" s="6"/>
      <c r="X780" s="62"/>
      <c r="Y780" s="62"/>
      <c r="Z780" s="62"/>
      <c r="AA780" s="62"/>
    </row>
    <row r="781" spans="1:27" s="56" customFormat="1" ht="43.8" customHeight="1" x14ac:dyDescent="0.3">
      <c r="A781" s="152"/>
      <c r="B781" s="6"/>
      <c r="C781" s="153"/>
      <c r="D781" s="154"/>
      <c r="E781" s="155"/>
      <c r="F781" s="155"/>
      <c r="G781" s="13"/>
      <c r="H781" s="4"/>
      <c r="I781" s="5"/>
      <c r="J781" s="3"/>
      <c r="K781" s="4"/>
      <c r="L781" s="3"/>
      <c r="M781" s="6"/>
      <c r="N781" s="6"/>
      <c r="O781" s="6"/>
      <c r="P781" s="6"/>
      <c r="Q781" s="6"/>
      <c r="R781" s="6"/>
      <c r="S781" s="6"/>
      <c r="T781" s="6"/>
      <c r="U781" s="6"/>
      <c r="V781" s="6"/>
      <c r="W781" s="6"/>
      <c r="X781" s="87"/>
      <c r="Y781" s="87"/>
      <c r="Z781" s="87"/>
      <c r="AA781" s="87"/>
    </row>
    <row r="782" spans="1:27" s="156" customFormat="1" ht="43.8" customHeight="1" x14ac:dyDescent="0.3">
      <c r="A782" s="152"/>
      <c r="B782" s="6"/>
      <c r="C782" s="153"/>
      <c r="D782" s="154"/>
      <c r="E782" s="155"/>
      <c r="F782" s="155"/>
      <c r="G782" s="13"/>
      <c r="H782" s="4"/>
      <c r="I782" s="5"/>
      <c r="J782" s="3"/>
      <c r="K782" s="4"/>
      <c r="L782" s="3"/>
      <c r="M782" s="6"/>
      <c r="N782" s="6"/>
      <c r="O782" s="6"/>
      <c r="P782" s="6"/>
      <c r="Q782" s="6"/>
      <c r="R782" s="6"/>
      <c r="S782" s="6"/>
      <c r="T782" s="6"/>
      <c r="U782" s="6"/>
      <c r="V782" s="6"/>
      <c r="W782" s="6"/>
      <c r="X782" s="87"/>
      <c r="Y782" s="87"/>
      <c r="Z782" s="87"/>
      <c r="AA782" s="87"/>
    </row>
    <row r="783" spans="1:27" s="47" customFormat="1" ht="43.8" customHeight="1" x14ac:dyDescent="0.3">
      <c r="A783" s="152"/>
      <c r="B783" s="6"/>
      <c r="C783" s="153"/>
      <c r="D783" s="154"/>
      <c r="E783" s="155"/>
      <c r="F783" s="155"/>
      <c r="G783" s="13"/>
      <c r="H783" s="4"/>
      <c r="I783" s="5"/>
      <c r="J783" s="3"/>
      <c r="K783" s="4"/>
      <c r="L783" s="3"/>
      <c r="M783" s="6"/>
      <c r="N783" s="6"/>
      <c r="O783" s="6"/>
      <c r="P783" s="6"/>
      <c r="Q783" s="6"/>
      <c r="R783" s="6"/>
      <c r="S783" s="6"/>
      <c r="T783" s="6"/>
      <c r="U783" s="6"/>
      <c r="V783" s="6"/>
      <c r="W783" s="6"/>
      <c r="X783" s="87"/>
      <c r="Y783" s="87"/>
      <c r="Z783" s="87"/>
      <c r="AA783" s="87"/>
    </row>
    <row r="784" spans="1:27" s="47" customFormat="1" ht="43.8" customHeight="1" x14ac:dyDescent="0.3">
      <c r="A784" s="152"/>
      <c r="B784" s="6"/>
      <c r="C784" s="153"/>
      <c r="D784" s="154"/>
      <c r="E784" s="155"/>
      <c r="F784" s="155"/>
      <c r="G784" s="13"/>
      <c r="H784" s="4"/>
      <c r="I784" s="5"/>
      <c r="J784" s="3"/>
      <c r="K784" s="4"/>
      <c r="L784" s="3"/>
      <c r="M784" s="6"/>
      <c r="N784" s="6"/>
      <c r="O784" s="6"/>
      <c r="P784" s="6"/>
      <c r="Q784" s="6"/>
      <c r="R784" s="6"/>
      <c r="S784" s="6"/>
      <c r="T784" s="6"/>
      <c r="U784" s="6"/>
      <c r="V784" s="6"/>
      <c r="W784" s="6"/>
      <c r="X784" s="87"/>
      <c r="Y784" s="87"/>
      <c r="Z784" s="87"/>
      <c r="AA784" s="87"/>
    </row>
    <row r="785" spans="1:27" s="47" customFormat="1" ht="43.8" customHeight="1" x14ac:dyDescent="0.3">
      <c r="A785" s="152"/>
      <c r="B785" s="6"/>
      <c r="C785" s="153"/>
      <c r="D785" s="154"/>
      <c r="E785" s="155"/>
      <c r="F785" s="155"/>
      <c r="G785" s="13"/>
      <c r="H785" s="4"/>
      <c r="I785" s="5"/>
      <c r="J785" s="3"/>
      <c r="K785" s="4"/>
      <c r="L785" s="3"/>
      <c r="M785" s="6"/>
      <c r="N785" s="6"/>
      <c r="O785" s="6"/>
      <c r="P785" s="6"/>
      <c r="Q785" s="6"/>
      <c r="R785" s="6"/>
      <c r="S785" s="6"/>
      <c r="T785" s="6"/>
      <c r="U785" s="6"/>
      <c r="V785" s="6"/>
      <c r="W785" s="6"/>
      <c r="X785" s="98"/>
      <c r="Y785" s="98"/>
      <c r="Z785" s="98"/>
      <c r="AA785" s="98"/>
    </row>
    <row r="786" spans="1:27" s="47" customFormat="1" ht="43.8" customHeight="1" x14ac:dyDescent="0.3">
      <c r="A786" s="152"/>
      <c r="B786" s="6"/>
      <c r="C786" s="153"/>
      <c r="D786" s="154"/>
      <c r="E786" s="155"/>
      <c r="F786" s="155"/>
      <c r="G786" s="13"/>
      <c r="H786" s="4"/>
      <c r="I786" s="5"/>
      <c r="J786" s="3"/>
      <c r="K786" s="4"/>
      <c r="L786" s="3"/>
      <c r="M786" s="6"/>
      <c r="N786" s="6"/>
      <c r="O786" s="6"/>
      <c r="P786" s="6"/>
      <c r="Q786" s="6"/>
      <c r="R786" s="6"/>
      <c r="S786" s="6"/>
      <c r="T786" s="6"/>
      <c r="U786" s="6"/>
      <c r="V786" s="6"/>
      <c r="W786" s="6"/>
      <c r="X786" s="56"/>
      <c r="Y786" s="56"/>
      <c r="Z786" s="56"/>
      <c r="AA786" s="56"/>
    </row>
    <row r="787" spans="1:27" ht="43.8" customHeight="1" x14ac:dyDescent="0.3">
      <c r="X787" s="156"/>
      <c r="Y787" s="156"/>
      <c r="Z787" s="156"/>
      <c r="AA787" s="156"/>
    </row>
    <row r="788" spans="1:27" ht="43.8" customHeight="1" x14ac:dyDescent="0.3">
      <c r="X788" s="47"/>
      <c r="Y788" s="47"/>
      <c r="Z788" s="47"/>
      <c r="AA788" s="47"/>
    </row>
    <row r="789" spans="1:27" s="158" customFormat="1" ht="43.8" customHeight="1" x14ac:dyDescent="0.3">
      <c r="A789" s="152"/>
      <c r="B789" s="6"/>
      <c r="C789" s="153"/>
      <c r="D789" s="154"/>
      <c r="E789" s="155"/>
      <c r="F789" s="155"/>
      <c r="G789" s="13"/>
      <c r="H789" s="4"/>
      <c r="I789" s="5"/>
      <c r="J789" s="3"/>
      <c r="K789" s="4"/>
      <c r="L789" s="3"/>
      <c r="M789" s="6"/>
      <c r="N789" s="6"/>
      <c r="O789" s="6"/>
      <c r="P789" s="6"/>
      <c r="Q789" s="6"/>
      <c r="R789" s="6"/>
      <c r="S789" s="6"/>
      <c r="T789" s="6"/>
      <c r="U789" s="6"/>
      <c r="V789" s="6"/>
      <c r="W789" s="6"/>
      <c r="X789" s="47"/>
      <c r="Y789" s="47"/>
      <c r="Z789" s="47"/>
      <c r="AA789" s="47"/>
    </row>
    <row r="790" spans="1:27" s="151" customFormat="1" ht="43.8" customHeight="1" x14ac:dyDescent="0.3">
      <c r="A790" s="152"/>
      <c r="B790" s="6"/>
      <c r="C790" s="153"/>
      <c r="D790" s="154"/>
      <c r="E790" s="155"/>
      <c r="F790" s="155"/>
      <c r="G790" s="13"/>
      <c r="H790" s="4"/>
      <c r="I790" s="5"/>
      <c r="J790" s="3"/>
      <c r="K790" s="4"/>
      <c r="L790" s="3"/>
      <c r="M790" s="6"/>
      <c r="N790" s="6"/>
      <c r="O790" s="6"/>
      <c r="P790" s="6"/>
      <c r="Q790" s="6"/>
      <c r="R790" s="6"/>
      <c r="S790" s="6"/>
      <c r="T790" s="6"/>
      <c r="U790" s="6"/>
      <c r="V790" s="6"/>
      <c r="W790" s="6"/>
      <c r="X790" s="47"/>
      <c r="Y790" s="47"/>
      <c r="Z790" s="47"/>
      <c r="AA790" s="47"/>
    </row>
    <row r="791" spans="1:27" s="151" customFormat="1" ht="43.8" customHeight="1" x14ac:dyDescent="0.3">
      <c r="A791" s="152"/>
      <c r="B791" s="6"/>
      <c r="C791" s="153"/>
      <c r="D791" s="154"/>
      <c r="E791" s="155"/>
      <c r="F791" s="155"/>
      <c r="G791" s="13"/>
      <c r="H791" s="4"/>
      <c r="I791" s="5"/>
      <c r="J791" s="3"/>
      <c r="K791" s="4"/>
      <c r="L791" s="3"/>
      <c r="M791" s="6"/>
      <c r="N791" s="6"/>
      <c r="O791" s="6"/>
      <c r="P791" s="6"/>
      <c r="Q791" s="6"/>
      <c r="R791" s="6"/>
      <c r="S791" s="6"/>
      <c r="T791" s="6"/>
      <c r="U791" s="6"/>
      <c r="V791" s="6"/>
      <c r="W791" s="6"/>
      <c r="X791" s="47"/>
      <c r="Y791" s="47"/>
      <c r="Z791" s="47"/>
      <c r="AA791" s="47"/>
    </row>
    <row r="792" spans="1:27" s="151" customFormat="1" ht="43.8" customHeight="1" x14ac:dyDescent="0.3">
      <c r="A792" s="152"/>
      <c r="B792" s="6"/>
      <c r="C792" s="153"/>
      <c r="D792" s="154"/>
      <c r="E792" s="155"/>
      <c r="F792" s="155"/>
      <c r="G792" s="13"/>
      <c r="H792" s="4"/>
      <c r="I792" s="5"/>
      <c r="J792" s="3"/>
      <c r="K792" s="4"/>
      <c r="L792" s="3"/>
      <c r="M792" s="6"/>
      <c r="N792" s="6"/>
      <c r="O792" s="6"/>
      <c r="P792" s="6"/>
      <c r="Q792" s="6"/>
      <c r="R792" s="6"/>
      <c r="S792" s="6"/>
      <c r="T792" s="6"/>
      <c r="U792" s="6"/>
      <c r="V792" s="6"/>
      <c r="W792" s="6"/>
      <c r="X792" s="6"/>
      <c r="Y792" s="6"/>
      <c r="Z792" s="6"/>
      <c r="AA792" s="6"/>
    </row>
    <row r="794" spans="1:27" ht="43.8" customHeight="1" x14ac:dyDescent="0.3">
      <c r="X794" s="158"/>
      <c r="Y794" s="158"/>
      <c r="Z794" s="158"/>
      <c r="AA794" s="158"/>
    </row>
    <row r="795" spans="1:27" ht="43.8" customHeight="1" x14ac:dyDescent="0.3">
      <c r="X795" s="151"/>
      <c r="Y795" s="151"/>
      <c r="Z795" s="151"/>
      <c r="AA795" s="151"/>
    </row>
    <row r="796" spans="1:27" ht="43.8" customHeight="1" x14ac:dyDescent="0.3">
      <c r="X796" s="151"/>
      <c r="Y796" s="151"/>
      <c r="Z796" s="151"/>
      <c r="AA796" s="151"/>
    </row>
    <row r="800" spans="1:27" s="157" customFormat="1" ht="43.8" customHeight="1" x14ac:dyDescent="0.3">
      <c r="A800" s="152"/>
      <c r="B800" s="6"/>
      <c r="C800" s="153"/>
      <c r="D800" s="154"/>
      <c r="E800" s="155"/>
      <c r="F800" s="155"/>
      <c r="G800" s="13"/>
      <c r="H800" s="4"/>
      <c r="I800" s="5"/>
      <c r="J800" s="3"/>
      <c r="K800" s="4"/>
      <c r="L800" s="3"/>
      <c r="M800" s="6"/>
      <c r="N800" s="6"/>
      <c r="O800" s="6"/>
      <c r="P800" s="6"/>
      <c r="Q800" s="6"/>
      <c r="R800" s="6"/>
      <c r="S800" s="6"/>
      <c r="T800" s="6"/>
      <c r="U800" s="6"/>
      <c r="V800" s="6"/>
      <c r="W800" s="6"/>
      <c r="X800" s="6"/>
      <c r="Y800" s="6"/>
      <c r="Z800" s="6"/>
      <c r="AA800" s="6"/>
    </row>
    <row r="806" spans="1:27" ht="43.8" customHeight="1" x14ac:dyDescent="0.3">
      <c r="X806" s="56"/>
      <c r="Y806" s="56"/>
      <c r="Z806" s="56"/>
      <c r="AA806" s="56"/>
    </row>
    <row r="807" spans="1:27" s="159" customFormat="1" ht="43.8" customHeight="1" x14ac:dyDescent="0.3">
      <c r="A807" s="152"/>
      <c r="B807" s="6"/>
      <c r="C807" s="153"/>
      <c r="D807" s="154"/>
      <c r="E807" s="155"/>
      <c r="F807" s="155"/>
      <c r="G807" s="13"/>
      <c r="H807" s="4"/>
      <c r="I807" s="5"/>
      <c r="J807" s="3"/>
      <c r="K807" s="4"/>
      <c r="L807" s="3"/>
      <c r="M807" s="6"/>
      <c r="N807" s="6"/>
      <c r="O807" s="6"/>
      <c r="P807" s="6"/>
      <c r="Q807" s="6"/>
      <c r="R807" s="6"/>
      <c r="S807" s="6"/>
      <c r="T807" s="6"/>
      <c r="U807" s="6"/>
      <c r="V807" s="6"/>
      <c r="W807" s="6"/>
      <c r="X807" s="6"/>
      <c r="Y807" s="6"/>
      <c r="Z807" s="6"/>
      <c r="AA807" s="6"/>
    </row>
    <row r="808" spans="1:27" s="159" customFormat="1" ht="43.8" customHeight="1" x14ac:dyDescent="0.3">
      <c r="A808" s="152"/>
      <c r="B808" s="6"/>
      <c r="C808" s="153"/>
      <c r="D808" s="154"/>
      <c r="E808" s="155"/>
      <c r="F808" s="155"/>
      <c r="G808" s="13"/>
      <c r="H808" s="4"/>
      <c r="I808" s="5"/>
      <c r="J808" s="3"/>
      <c r="K808" s="4"/>
      <c r="L808" s="3"/>
      <c r="M808" s="6"/>
      <c r="N808" s="6"/>
      <c r="O808" s="6"/>
      <c r="P808" s="6"/>
      <c r="Q808" s="6"/>
      <c r="R808" s="6"/>
      <c r="S808" s="6"/>
      <c r="T808" s="6"/>
      <c r="U808" s="6"/>
      <c r="V808" s="6"/>
      <c r="W808" s="6"/>
      <c r="X808" s="6"/>
      <c r="Y808" s="6"/>
      <c r="Z808" s="6"/>
      <c r="AA808" s="6"/>
    </row>
    <row r="809" spans="1:27" s="159" customFormat="1" ht="43.8" customHeight="1" x14ac:dyDescent="0.3">
      <c r="A809" s="152"/>
      <c r="B809" s="6"/>
      <c r="C809" s="153"/>
      <c r="D809" s="154"/>
      <c r="E809" s="155"/>
      <c r="F809" s="155"/>
      <c r="G809" s="13"/>
      <c r="H809" s="4"/>
      <c r="I809" s="5"/>
      <c r="J809" s="3"/>
      <c r="K809" s="4"/>
      <c r="L809" s="3"/>
      <c r="M809" s="6"/>
      <c r="N809" s="6"/>
      <c r="O809" s="6"/>
      <c r="P809" s="6"/>
      <c r="Q809" s="6"/>
      <c r="R809" s="6"/>
      <c r="S809" s="6"/>
      <c r="T809" s="6"/>
      <c r="U809" s="6"/>
      <c r="V809" s="6"/>
      <c r="W809" s="6"/>
      <c r="X809" s="6"/>
      <c r="Y809" s="6"/>
      <c r="Z809" s="6"/>
      <c r="AA809" s="6"/>
    </row>
    <row r="811" spans="1:27" s="151" customFormat="1" ht="43.8" customHeight="1" x14ac:dyDescent="0.3">
      <c r="A811" s="152"/>
      <c r="B811" s="6"/>
      <c r="C811" s="153"/>
      <c r="D811" s="154"/>
      <c r="E811" s="155"/>
      <c r="F811" s="155"/>
      <c r="G811" s="13"/>
      <c r="H811" s="4"/>
      <c r="I811" s="5"/>
      <c r="J811" s="3"/>
      <c r="K811" s="4"/>
      <c r="L811" s="3"/>
      <c r="M811" s="6"/>
      <c r="N811" s="6"/>
      <c r="O811" s="6"/>
      <c r="P811" s="6"/>
      <c r="Q811" s="6"/>
      <c r="R811" s="6"/>
      <c r="S811" s="6"/>
      <c r="T811" s="6"/>
      <c r="U811" s="6"/>
      <c r="V811" s="6"/>
      <c r="W811" s="6"/>
      <c r="X811" s="6"/>
      <c r="Y811" s="6"/>
      <c r="Z811" s="6"/>
      <c r="AA811" s="6"/>
    </row>
    <row r="816" spans="1:27" s="151" customFormat="1" ht="43.8" customHeight="1" x14ac:dyDescent="0.3">
      <c r="A816" s="152"/>
      <c r="B816" s="6"/>
      <c r="C816" s="153"/>
      <c r="D816" s="154"/>
      <c r="E816" s="155"/>
      <c r="F816" s="155"/>
      <c r="G816" s="13"/>
      <c r="H816" s="4"/>
      <c r="I816" s="5"/>
      <c r="J816" s="3"/>
      <c r="K816" s="4"/>
      <c r="L816" s="3"/>
      <c r="M816" s="6"/>
      <c r="N816" s="6"/>
      <c r="O816" s="6"/>
      <c r="P816" s="6"/>
      <c r="Q816" s="6"/>
      <c r="R816" s="6"/>
      <c r="S816" s="6"/>
      <c r="T816" s="6"/>
      <c r="U816" s="6"/>
      <c r="V816" s="6"/>
      <c r="W816" s="6"/>
      <c r="X816" s="6"/>
      <c r="Y816" s="6"/>
      <c r="Z816" s="6"/>
      <c r="AA816" s="6"/>
    </row>
    <row r="818" spans="1:27" s="37" customFormat="1" ht="43.8" customHeight="1" x14ac:dyDescent="0.3">
      <c r="A818" s="152"/>
      <c r="B818" s="6"/>
      <c r="C818" s="153"/>
      <c r="D818" s="154"/>
      <c r="E818" s="155"/>
      <c r="F818" s="155"/>
      <c r="G818" s="13"/>
      <c r="H818" s="4"/>
      <c r="I818" s="5"/>
      <c r="J818" s="3"/>
      <c r="K818" s="4"/>
      <c r="L818" s="3"/>
      <c r="M818" s="6"/>
      <c r="N818" s="6"/>
      <c r="O818" s="6"/>
      <c r="P818" s="6"/>
      <c r="Q818" s="6"/>
      <c r="R818" s="6"/>
      <c r="S818" s="6"/>
      <c r="T818" s="6"/>
      <c r="U818" s="6"/>
      <c r="V818" s="6"/>
      <c r="W818" s="6"/>
      <c r="X818" s="159"/>
      <c r="Y818" s="159"/>
      <c r="Z818" s="159"/>
      <c r="AA818" s="159"/>
    </row>
    <row r="819" spans="1:27" s="37" customFormat="1" ht="43.8" customHeight="1" x14ac:dyDescent="0.3">
      <c r="A819" s="152"/>
      <c r="B819" s="6"/>
      <c r="C819" s="153"/>
      <c r="D819" s="154"/>
      <c r="E819" s="155"/>
      <c r="F819" s="155"/>
      <c r="G819" s="13"/>
      <c r="H819" s="4"/>
      <c r="I819" s="5"/>
      <c r="J819" s="3"/>
      <c r="K819" s="4"/>
      <c r="L819" s="3"/>
      <c r="M819" s="6"/>
      <c r="N819" s="6"/>
      <c r="O819" s="6"/>
      <c r="P819" s="6"/>
      <c r="Q819" s="6"/>
      <c r="R819" s="6"/>
      <c r="S819" s="6"/>
      <c r="T819" s="6"/>
      <c r="U819" s="6"/>
      <c r="V819" s="6"/>
      <c r="W819" s="6"/>
      <c r="X819" s="159"/>
      <c r="Y819" s="159"/>
      <c r="Z819" s="159"/>
      <c r="AA819" s="159"/>
    </row>
    <row r="820" spans="1:27" s="47" customFormat="1" ht="43.8" customHeight="1" x14ac:dyDescent="0.3">
      <c r="A820" s="152"/>
      <c r="B820" s="6"/>
      <c r="C820" s="153"/>
      <c r="D820" s="154"/>
      <c r="E820" s="155"/>
      <c r="F820" s="155"/>
      <c r="G820" s="13"/>
      <c r="H820" s="4"/>
      <c r="I820" s="5"/>
      <c r="J820" s="3"/>
      <c r="K820" s="4"/>
      <c r="L820" s="3"/>
      <c r="M820" s="6"/>
      <c r="N820" s="6"/>
      <c r="O820" s="6"/>
      <c r="P820" s="6"/>
      <c r="Q820" s="6"/>
      <c r="R820" s="6"/>
      <c r="S820" s="6"/>
      <c r="T820" s="6"/>
      <c r="U820" s="6"/>
      <c r="V820" s="6"/>
      <c r="W820" s="6"/>
      <c r="X820" s="159"/>
      <c r="Y820" s="159"/>
      <c r="Z820" s="159"/>
      <c r="AA820" s="159"/>
    </row>
    <row r="821" spans="1:27" s="56" customFormat="1" ht="43.8" customHeight="1" x14ac:dyDescent="0.3">
      <c r="A821" s="152"/>
      <c r="B821" s="6"/>
      <c r="C821" s="153"/>
      <c r="D821" s="154"/>
      <c r="E821" s="155"/>
      <c r="F821" s="155"/>
      <c r="G821" s="13"/>
      <c r="H821" s="4"/>
      <c r="I821" s="5"/>
      <c r="J821" s="3"/>
      <c r="K821" s="4"/>
      <c r="L821" s="3"/>
      <c r="M821" s="6"/>
      <c r="N821" s="6"/>
      <c r="O821" s="6"/>
      <c r="P821" s="6"/>
      <c r="Q821" s="6"/>
      <c r="R821" s="6"/>
      <c r="S821" s="6"/>
      <c r="T821" s="6"/>
      <c r="U821" s="6"/>
      <c r="V821" s="6"/>
      <c r="W821" s="6"/>
      <c r="X821" s="6"/>
      <c r="Y821" s="6"/>
      <c r="Z821" s="6"/>
      <c r="AA821" s="6"/>
    </row>
    <row r="822" spans="1:27" s="62" customFormat="1" ht="43.8" customHeight="1" x14ac:dyDescent="0.3">
      <c r="A822" s="152"/>
      <c r="B822" s="6"/>
      <c r="C822" s="153"/>
      <c r="D822" s="154"/>
      <c r="E822" s="155"/>
      <c r="F822" s="155"/>
      <c r="G822" s="13"/>
      <c r="H822" s="4"/>
      <c r="I822" s="5"/>
      <c r="J822" s="3"/>
      <c r="K822" s="4"/>
      <c r="L822" s="3"/>
      <c r="M822" s="6"/>
      <c r="N822" s="6"/>
      <c r="O822" s="6"/>
      <c r="P822" s="6"/>
      <c r="Q822" s="6"/>
      <c r="R822" s="6"/>
      <c r="S822" s="6"/>
      <c r="T822" s="6"/>
      <c r="U822" s="6"/>
      <c r="V822" s="6"/>
      <c r="W822" s="6"/>
      <c r="X822" s="151"/>
      <c r="Y822" s="151"/>
      <c r="Z822" s="151"/>
      <c r="AA822" s="151"/>
    </row>
    <row r="823" spans="1:27" s="62" customFormat="1" ht="43.8" customHeight="1" x14ac:dyDescent="0.3">
      <c r="A823" s="152"/>
      <c r="B823" s="6"/>
      <c r="C823" s="153"/>
      <c r="D823" s="154"/>
      <c r="E823" s="155"/>
      <c r="F823" s="155"/>
      <c r="G823" s="13"/>
      <c r="H823" s="4"/>
      <c r="I823" s="5"/>
      <c r="J823" s="3"/>
      <c r="K823" s="4"/>
      <c r="L823" s="3"/>
      <c r="M823" s="6"/>
      <c r="N823" s="6"/>
      <c r="O823" s="6"/>
      <c r="P823" s="6"/>
      <c r="Q823" s="6"/>
      <c r="R823" s="6"/>
      <c r="S823" s="6"/>
      <c r="T823" s="6"/>
      <c r="U823" s="6"/>
      <c r="V823" s="6"/>
      <c r="W823" s="6"/>
      <c r="X823" s="6"/>
      <c r="Y823" s="6"/>
      <c r="Z823" s="6"/>
      <c r="AA823" s="6"/>
    </row>
    <row r="824" spans="1:27" s="68" customFormat="1" ht="43.8" customHeight="1" x14ac:dyDescent="0.3">
      <c r="A824" s="152"/>
      <c r="B824" s="6"/>
      <c r="C824" s="153"/>
      <c r="D824" s="154"/>
      <c r="E824" s="155"/>
      <c r="F824" s="155"/>
      <c r="G824" s="13"/>
      <c r="H824" s="4"/>
      <c r="I824" s="5"/>
      <c r="J824" s="3"/>
      <c r="K824" s="4"/>
      <c r="L824" s="3"/>
      <c r="M824" s="6"/>
      <c r="N824" s="6"/>
      <c r="O824" s="6"/>
      <c r="P824" s="6"/>
      <c r="Q824" s="6"/>
      <c r="R824" s="6"/>
      <c r="S824" s="6"/>
      <c r="T824" s="6"/>
      <c r="U824" s="6"/>
      <c r="V824" s="6"/>
      <c r="W824" s="6"/>
      <c r="X824" s="6"/>
      <c r="Y824" s="6"/>
      <c r="Z824" s="6"/>
      <c r="AA824" s="6"/>
    </row>
    <row r="825" spans="1:27" s="68" customFormat="1" ht="43.8" customHeight="1" x14ac:dyDescent="0.3">
      <c r="A825" s="152"/>
      <c r="B825" s="6"/>
      <c r="C825" s="153"/>
      <c r="D825" s="154"/>
      <c r="E825" s="155"/>
      <c r="F825" s="155"/>
      <c r="G825" s="13"/>
      <c r="H825" s="4"/>
      <c r="I825" s="5"/>
      <c r="J825" s="3"/>
      <c r="K825" s="4"/>
      <c r="L825" s="3"/>
      <c r="M825" s="6"/>
      <c r="N825" s="6"/>
      <c r="O825" s="6"/>
      <c r="P825" s="6"/>
      <c r="Q825" s="6"/>
      <c r="R825" s="6"/>
      <c r="S825" s="6"/>
      <c r="T825" s="6"/>
      <c r="U825" s="6"/>
      <c r="V825" s="6"/>
      <c r="W825" s="6"/>
      <c r="X825" s="6"/>
      <c r="Y825" s="6"/>
      <c r="Z825" s="6"/>
      <c r="AA825" s="6"/>
    </row>
    <row r="826" spans="1:27" s="68" customFormat="1" ht="43.8" customHeight="1" x14ac:dyDescent="0.3">
      <c r="A826" s="152"/>
      <c r="B826" s="6"/>
      <c r="C826" s="153"/>
      <c r="D826" s="154"/>
      <c r="E826" s="155"/>
      <c r="F826" s="155"/>
      <c r="G826" s="13"/>
      <c r="H826" s="4"/>
      <c r="I826" s="5"/>
      <c r="J826" s="3"/>
      <c r="K826" s="4"/>
      <c r="L826" s="3"/>
      <c r="M826" s="6"/>
      <c r="N826" s="6"/>
      <c r="O826" s="6"/>
      <c r="P826" s="6"/>
      <c r="Q826" s="6"/>
      <c r="R826" s="6"/>
      <c r="S826" s="6"/>
      <c r="T826" s="6"/>
      <c r="U826" s="6"/>
      <c r="V826" s="6"/>
      <c r="W826" s="6"/>
      <c r="X826" s="6"/>
      <c r="Y826" s="6"/>
      <c r="Z826" s="6"/>
      <c r="AA826" s="6"/>
    </row>
    <row r="827" spans="1:27" s="74" customFormat="1" ht="43.8" customHeight="1" x14ac:dyDescent="0.3">
      <c r="A827" s="152"/>
      <c r="B827" s="6"/>
      <c r="C827" s="153"/>
      <c r="D827" s="154"/>
      <c r="E827" s="155"/>
      <c r="F827" s="155"/>
      <c r="G827" s="13"/>
      <c r="H827" s="4"/>
      <c r="I827" s="5"/>
      <c r="J827" s="3"/>
      <c r="K827" s="4"/>
      <c r="L827" s="3"/>
      <c r="M827" s="6"/>
      <c r="N827" s="6"/>
      <c r="O827" s="6"/>
      <c r="P827" s="6"/>
      <c r="Q827" s="6"/>
      <c r="R827" s="6"/>
      <c r="S827" s="6"/>
      <c r="T827" s="6"/>
      <c r="U827" s="6"/>
      <c r="V827" s="6"/>
      <c r="W827" s="6"/>
      <c r="X827" s="151"/>
      <c r="Y827" s="151"/>
      <c r="Z827" s="151"/>
      <c r="AA827" s="151"/>
    </row>
    <row r="828" spans="1:27" s="62" customFormat="1" ht="43.8" customHeight="1" x14ac:dyDescent="0.3">
      <c r="A828" s="152"/>
      <c r="B828" s="6"/>
      <c r="C828" s="153"/>
      <c r="D828" s="154"/>
      <c r="E828" s="155"/>
      <c r="F828" s="155"/>
      <c r="G828" s="13"/>
      <c r="H828" s="4"/>
      <c r="I828" s="5"/>
      <c r="J828" s="3"/>
      <c r="K828" s="4"/>
      <c r="L828" s="3"/>
      <c r="M828" s="6"/>
      <c r="N828" s="6"/>
      <c r="O828" s="6"/>
      <c r="P828" s="6"/>
      <c r="Q828" s="6"/>
      <c r="R828" s="6"/>
      <c r="S828" s="6"/>
      <c r="T828" s="6"/>
      <c r="U828" s="6"/>
      <c r="V828" s="6"/>
      <c r="W828" s="6"/>
      <c r="X828" s="6"/>
      <c r="Y828" s="6"/>
      <c r="Z828" s="6"/>
      <c r="AA828" s="6"/>
    </row>
    <row r="829" spans="1:27" s="87" customFormat="1" ht="43.8" customHeight="1" x14ac:dyDescent="0.3">
      <c r="A829" s="152"/>
      <c r="B829" s="6"/>
      <c r="C829" s="153"/>
      <c r="D829" s="154"/>
      <c r="E829" s="155"/>
      <c r="F829" s="155"/>
      <c r="G829" s="13"/>
      <c r="H829" s="4"/>
      <c r="I829" s="5"/>
      <c r="J829" s="3"/>
      <c r="K829" s="4"/>
      <c r="L829" s="3"/>
      <c r="M829" s="6"/>
      <c r="N829" s="6"/>
      <c r="O829" s="6"/>
      <c r="P829" s="6"/>
      <c r="Q829" s="6"/>
      <c r="R829" s="6"/>
      <c r="S829" s="6"/>
      <c r="T829" s="6"/>
      <c r="U829" s="6"/>
      <c r="V829" s="6"/>
      <c r="W829" s="6"/>
      <c r="X829" s="37"/>
      <c r="Y829" s="37"/>
      <c r="Z829" s="37"/>
      <c r="AA829" s="37"/>
    </row>
    <row r="830" spans="1:27" s="87" customFormat="1" ht="43.8" customHeight="1" x14ac:dyDescent="0.3">
      <c r="A830" s="152"/>
      <c r="B830" s="6"/>
      <c r="C830" s="153"/>
      <c r="D830" s="154"/>
      <c r="E830" s="155"/>
      <c r="F830" s="155"/>
      <c r="G830" s="13"/>
      <c r="H830" s="4"/>
      <c r="I830" s="5"/>
      <c r="J830" s="3"/>
      <c r="K830" s="4"/>
      <c r="L830" s="3"/>
      <c r="M830" s="6"/>
      <c r="N830" s="6"/>
      <c r="O830" s="6"/>
      <c r="P830" s="6"/>
      <c r="Q830" s="6"/>
      <c r="R830" s="6"/>
      <c r="S830" s="6"/>
      <c r="T830" s="6"/>
      <c r="U830" s="6"/>
      <c r="V830" s="6"/>
      <c r="W830" s="6"/>
      <c r="X830" s="37"/>
      <c r="Y830" s="37"/>
      <c r="Z830" s="37"/>
      <c r="AA830" s="37"/>
    </row>
    <row r="831" spans="1:27" s="87" customFormat="1" ht="43.8" customHeight="1" x14ac:dyDescent="0.3">
      <c r="A831" s="152"/>
      <c r="B831" s="6"/>
      <c r="C831" s="153"/>
      <c r="D831" s="154"/>
      <c r="E831" s="155"/>
      <c r="F831" s="155"/>
      <c r="G831" s="13"/>
      <c r="H831" s="4"/>
      <c r="I831" s="5"/>
      <c r="J831" s="3"/>
      <c r="K831" s="4"/>
      <c r="L831" s="3"/>
      <c r="M831" s="6"/>
      <c r="N831" s="6"/>
      <c r="O831" s="6"/>
      <c r="P831" s="6"/>
      <c r="Q831" s="6"/>
      <c r="R831" s="6"/>
      <c r="S831" s="6"/>
      <c r="T831" s="6"/>
      <c r="U831" s="6"/>
      <c r="V831" s="6"/>
      <c r="W831" s="6"/>
      <c r="X831" s="47"/>
      <c r="Y831" s="47"/>
      <c r="Z831" s="47"/>
      <c r="AA831" s="47"/>
    </row>
    <row r="832" spans="1:27" s="87" customFormat="1" ht="43.8" customHeight="1" x14ac:dyDescent="0.3">
      <c r="A832" s="152"/>
      <c r="B832" s="6"/>
      <c r="C832" s="153"/>
      <c r="D832" s="154"/>
      <c r="E832" s="155"/>
      <c r="F832" s="155"/>
      <c r="G832" s="13"/>
      <c r="H832" s="4"/>
      <c r="I832" s="5"/>
      <c r="J832" s="3"/>
      <c r="K832" s="4"/>
      <c r="L832" s="3"/>
      <c r="M832" s="6"/>
      <c r="N832" s="6"/>
      <c r="O832" s="6"/>
      <c r="P832" s="6"/>
      <c r="Q832" s="6"/>
      <c r="R832" s="6"/>
      <c r="S832" s="6"/>
      <c r="T832" s="6"/>
      <c r="U832" s="6"/>
      <c r="V832" s="6"/>
      <c r="W832" s="6"/>
      <c r="X832" s="56"/>
      <c r="Y832" s="56"/>
      <c r="Z832" s="56"/>
      <c r="AA832" s="56"/>
    </row>
    <row r="833" spans="1:27" s="98" customFormat="1" ht="43.8" customHeight="1" x14ac:dyDescent="0.3">
      <c r="A833" s="152"/>
      <c r="B833" s="6"/>
      <c r="C833" s="153"/>
      <c r="D833" s="154"/>
      <c r="E833" s="155"/>
      <c r="F833" s="155"/>
      <c r="G833" s="13"/>
      <c r="H833" s="4"/>
      <c r="I833" s="5"/>
      <c r="J833" s="3"/>
      <c r="K833" s="4"/>
      <c r="L833" s="3"/>
      <c r="M833" s="6"/>
      <c r="N833" s="6"/>
      <c r="O833" s="6"/>
      <c r="P833" s="6"/>
      <c r="Q833" s="6"/>
      <c r="R833" s="6"/>
      <c r="S833" s="6"/>
      <c r="T833" s="6"/>
      <c r="U833" s="6"/>
      <c r="V833" s="6"/>
      <c r="W833" s="6"/>
      <c r="X833" s="62"/>
      <c r="Y833" s="62"/>
      <c r="Z833" s="62"/>
      <c r="AA833" s="62"/>
    </row>
    <row r="834" spans="1:27" s="56" customFormat="1" ht="43.8" customHeight="1" x14ac:dyDescent="0.3">
      <c r="A834" s="152"/>
      <c r="B834" s="6"/>
      <c r="C834" s="153"/>
      <c r="D834" s="154"/>
      <c r="E834" s="155"/>
      <c r="F834" s="155"/>
      <c r="G834" s="13"/>
      <c r="H834" s="4"/>
      <c r="I834" s="5"/>
      <c r="J834" s="3"/>
      <c r="K834" s="4"/>
      <c r="L834" s="3"/>
      <c r="M834" s="6"/>
      <c r="N834" s="6"/>
      <c r="O834" s="6"/>
      <c r="P834" s="6"/>
      <c r="Q834" s="6"/>
      <c r="R834" s="6"/>
      <c r="S834" s="6"/>
      <c r="T834" s="6"/>
      <c r="U834" s="6"/>
      <c r="V834" s="6"/>
      <c r="W834" s="6"/>
      <c r="X834" s="62"/>
      <c r="Y834" s="62"/>
      <c r="Z834" s="62"/>
      <c r="AA834" s="62"/>
    </row>
    <row r="835" spans="1:27" s="156" customFormat="1" ht="43.8" customHeight="1" x14ac:dyDescent="0.3">
      <c r="A835" s="152"/>
      <c r="B835" s="6"/>
      <c r="C835" s="153"/>
      <c r="D835" s="154"/>
      <c r="E835" s="155"/>
      <c r="F835" s="155"/>
      <c r="G835" s="13"/>
      <c r="H835" s="4"/>
      <c r="I835" s="5"/>
      <c r="J835" s="3"/>
      <c r="K835" s="4"/>
      <c r="L835" s="3"/>
      <c r="M835" s="6"/>
      <c r="N835" s="6"/>
      <c r="O835" s="6"/>
      <c r="P835" s="6"/>
      <c r="Q835" s="6"/>
      <c r="R835" s="6"/>
      <c r="S835" s="6"/>
      <c r="T835" s="6"/>
      <c r="U835" s="6"/>
      <c r="V835" s="6"/>
      <c r="W835" s="6"/>
      <c r="X835" s="68"/>
      <c r="Y835" s="68"/>
      <c r="Z835" s="68"/>
      <c r="AA835" s="68"/>
    </row>
    <row r="836" spans="1:27" s="47" customFormat="1" ht="43.8" customHeight="1" x14ac:dyDescent="0.3">
      <c r="A836" s="152"/>
      <c r="B836" s="6"/>
      <c r="C836" s="153"/>
      <c r="D836" s="154"/>
      <c r="E836" s="155"/>
      <c r="F836" s="155"/>
      <c r="G836" s="13"/>
      <c r="H836" s="4"/>
      <c r="I836" s="5"/>
      <c r="J836" s="3"/>
      <c r="K836" s="4"/>
      <c r="L836" s="3"/>
      <c r="M836" s="6"/>
      <c r="N836" s="6"/>
      <c r="O836" s="6"/>
      <c r="P836" s="6"/>
      <c r="Q836" s="6"/>
      <c r="R836" s="6"/>
      <c r="S836" s="6"/>
      <c r="T836" s="6"/>
      <c r="U836" s="6"/>
      <c r="V836" s="6"/>
      <c r="W836" s="6"/>
      <c r="X836" s="68"/>
      <c r="Y836" s="68"/>
      <c r="Z836" s="68"/>
      <c r="AA836" s="68"/>
    </row>
    <row r="837" spans="1:27" s="47" customFormat="1" ht="43.8" customHeight="1" x14ac:dyDescent="0.3">
      <c r="A837" s="152"/>
      <c r="B837" s="6"/>
      <c r="C837" s="153"/>
      <c r="D837" s="154"/>
      <c r="E837" s="155"/>
      <c r="F837" s="155"/>
      <c r="G837" s="13"/>
      <c r="H837" s="4"/>
      <c r="I837" s="5"/>
      <c r="J837" s="3"/>
      <c r="K837" s="4"/>
      <c r="L837" s="3"/>
      <c r="M837" s="6"/>
      <c r="N837" s="6"/>
      <c r="O837" s="6"/>
      <c r="P837" s="6"/>
      <c r="Q837" s="6"/>
      <c r="R837" s="6"/>
      <c r="S837" s="6"/>
      <c r="T837" s="6"/>
      <c r="U837" s="6"/>
      <c r="V837" s="6"/>
      <c r="W837" s="6"/>
      <c r="X837" s="68"/>
      <c r="Y837" s="68"/>
      <c r="Z837" s="68"/>
      <c r="AA837" s="68"/>
    </row>
    <row r="838" spans="1:27" s="47" customFormat="1" ht="43.8" customHeight="1" x14ac:dyDescent="0.3">
      <c r="A838" s="152"/>
      <c r="B838" s="6"/>
      <c r="C838" s="153"/>
      <c r="D838" s="154"/>
      <c r="E838" s="155"/>
      <c r="F838" s="155"/>
      <c r="G838" s="13"/>
      <c r="H838" s="4"/>
      <c r="I838" s="5"/>
      <c r="J838" s="3"/>
      <c r="K838" s="4"/>
      <c r="L838" s="3"/>
      <c r="M838" s="6"/>
      <c r="N838" s="6"/>
      <c r="O838" s="6"/>
      <c r="P838" s="6"/>
      <c r="Q838" s="6"/>
      <c r="R838" s="6"/>
      <c r="S838" s="6"/>
      <c r="T838" s="6"/>
      <c r="U838" s="6"/>
      <c r="V838" s="6"/>
      <c r="W838" s="6"/>
      <c r="X838" s="74"/>
      <c r="Y838" s="74"/>
      <c r="Z838" s="74"/>
      <c r="AA838" s="74"/>
    </row>
    <row r="839" spans="1:27" s="47" customFormat="1" ht="43.8" customHeight="1" x14ac:dyDescent="0.3">
      <c r="A839" s="152"/>
      <c r="B839" s="6"/>
      <c r="C839" s="153"/>
      <c r="D839" s="154"/>
      <c r="E839" s="155"/>
      <c r="F839" s="155"/>
      <c r="G839" s="13"/>
      <c r="H839" s="4"/>
      <c r="I839" s="5"/>
      <c r="J839" s="3"/>
      <c r="K839" s="4"/>
      <c r="L839" s="3"/>
      <c r="M839" s="6"/>
      <c r="N839" s="6"/>
      <c r="O839" s="6"/>
      <c r="P839" s="6"/>
      <c r="Q839" s="6"/>
      <c r="R839" s="6"/>
      <c r="S839" s="6"/>
      <c r="T839" s="6"/>
      <c r="U839" s="6"/>
      <c r="V839" s="6"/>
      <c r="W839" s="6"/>
      <c r="X839" s="62"/>
      <c r="Y839" s="62"/>
      <c r="Z839" s="62"/>
      <c r="AA839" s="62"/>
    </row>
    <row r="840" spans="1:27" ht="43.8" customHeight="1" x14ac:dyDescent="0.3">
      <c r="X840" s="87"/>
      <c r="Y840" s="87"/>
      <c r="Z840" s="87"/>
      <c r="AA840" s="87"/>
    </row>
    <row r="841" spans="1:27" ht="43.8" customHeight="1" x14ac:dyDescent="0.3">
      <c r="X841" s="87"/>
      <c r="Y841" s="87"/>
      <c r="Z841" s="87"/>
      <c r="AA841" s="87"/>
    </row>
    <row r="842" spans="1:27" s="158" customFormat="1" ht="43.8" customHeight="1" x14ac:dyDescent="0.3">
      <c r="A842" s="152"/>
      <c r="B842" s="6"/>
      <c r="C842" s="153"/>
      <c r="D842" s="154"/>
      <c r="E842" s="155"/>
      <c r="F842" s="155"/>
      <c r="G842" s="13"/>
      <c r="H842" s="4"/>
      <c r="I842" s="5"/>
      <c r="J842" s="3"/>
      <c r="K842" s="4"/>
      <c r="L842" s="3"/>
      <c r="M842" s="6"/>
      <c r="N842" s="6"/>
      <c r="O842" s="6"/>
      <c r="P842" s="6"/>
      <c r="Q842" s="6"/>
      <c r="R842" s="6"/>
      <c r="S842" s="6"/>
      <c r="T842" s="6"/>
      <c r="U842" s="6"/>
      <c r="V842" s="6"/>
      <c r="W842" s="6"/>
      <c r="X842" s="87"/>
      <c r="Y842" s="87"/>
      <c r="Z842" s="87"/>
      <c r="AA842" s="87"/>
    </row>
    <row r="843" spans="1:27" s="151" customFormat="1" ht="43.8" customHeight="1" x14ac:dyDescent="0.3">
      <c r="A843" s="152"/>
      <c r="B843" s="6"/>
      <c r="C843" s="153"/>
      <c r="D843" s="154"/>
      <c r="E843" s="155"/>
      <c r="F843" s="155"/>
      <c r="G843" s="13"/>
      <c r="H843" s="4"/>
      <c r="I843" s="5"/>
      <c r="J843" s="3"/>
      <c r="K843" s="4"/>
      <c r="L843" s="3"/>
      <c r="M843" s="6"/>
      <c r="N843" s="6"/>
      <c r="O843" s="6"/>
      <c r="P843" s="6"/>
      <c r="Q843" s="6"/>
      <c r="R843" s="6"/>
      <c r="S843" s="6"/>
      <c r="T843" s="6"/>
      <c r="U843" s="6"/>
      <c r="V843" s="6"/>
      <c r="W843" s="6"/>
      <c r="X843" s="87"/>
      <c r="Y843" s="87"/>
      <c r="Z843" s="87"/>
      <c r="AA843" s="87"/>
    </row>
    <row r="844" spans="1:27" s="151" customFormat="1" ht="43.8" customHeight="1" x14ac:dyDescent="0.3">
      <c r="A844" s="152"/>
      <c r="B844" s="6"/>
      <c r="C844" s="153"/>
      <c r="D844" s="154"/>
      <c r="E844" s="155"/>
      <c r="F844" s="155"/>
      <c r="G844" s="13"/>
      <c r="H844" s="4"/>
      <c r="I844" s="5"/>
      <c r="J844" s="3"/>
      <c r="K844" s="4"/>
      <c r="L844" s="3"/>
      <c r="M844" s="6"/>
      <c r="N844" s="6"/>
      <c r="O844" s="6"/>
      <c r="P844" s="6"/>
      <c r="Q844" s="6"/>
      <c r="R844" s="6"/>
      <c r="S844" s="6"/>
      <c r="T844" s="6"/>
      <c r="U844" s="6"/>
      <c r="V844" s="6"/>
      <c r="W844" s="6"/>
      <c r="X844" s="98"/>
      <c r="Y844" s="98"/>
      <c r="Z844" s="98"/>
      <c r="AA844" s="98"/>
    </row>
    <row r="845" spans="1:27" ht="43.8" customHeight="1" x14ac:dyDescent="0.3">
      <c r="X845" s="56"/>
      <c r="Y845" s="56"/>
      <c r="Z845" s="56"/>
      <c r="AA845" s="56"/>
    </row>
    <row r="846" spans="1:27" ht="43.8" customHeight="1" x14ac:dyDescent="0.3">
      <c r="X846" s="156"/>
      <c r="Y846" s="156"/>
      <c r="Z846" s="156"/>
      <c r="AA846" s="156"/>
    </row>
    <row r="847" spans="1:27" ht="43.8" customHeight="1" x14ac:dyDescent="0.3">
      <c r="X847" s="47"/>
      <c r="Y847" s="47"/>
      <c r="Z847" s="47"/>
      <c r="AA847" s="47"/>
    </row>
    <row r="848" spans="1:27" ht="43.8" customHeight="1" x14ac:dyDescent="0.3">
      <c r="X848" s="47"/>
      <c r="Y848" s="47"/>
      <c r="Z848" s="47"/>
      <c r="AA848" s="47"/>
    </row>
    <row r="849" spans="1:27" ht="43.8" customHeight="1" x14ac:dyDescent="0.3">
      <c r="X849" s="47"/>
      <c r="Y849" s="47"/>
      <c r="Z849" s="47"/>
      <c r="AA849" s="47"/>
    </row>
    <row r="850" spans="1:27" ht="43.8" customHeight="1" x14ac:dyDescent="0.3">
      <c r="X850" s="47"/>
      <c r="Y850" s="47"/>
      <c r="Z850" s="47"/>
      <c r="AA850" s="47"/>
    </row>
    <row r="851" spans="1:27" ht="43.8" customHeight="1" x14ac:dyDescent="0.3">
      <c r="X851" s="47"/>
      <c r="Y851" s="47"/>
      <c r="Z851" s="47"/>
      <c r="AA851" s="47"/>
    </row>
    <row r="852" spans="1:27" ht="43.8" customHeight="1" x14ac:dyDescent="0.3">
      <c r="X852" s="47"/>
      <c r="Y852" s="47"/>
      <c r="Z852" s="47"/>
      <c r="AA852" s="47"/>
    </row>
    <row r="855" spans="1:27" s="157" customFormat="1" ht="43.8" customHeight="1" x14ac:dyDescent="0.3">
      <c r="A855" s="152"/>
      <c r="B855" s="6"/>
      <c r="C855" s="153"/>
      <c r="D855" s="154"/>
      <c r="E855" s="155"/>
      <c r="F855" s="155"/>
      <c r="G855" s="13"/>
      <c r="H855" s="4"/>
      <c r="I855" s="5"/>
      <c r="J855" s="3"/>
      <c r="K855" s="4"/>
      <c r="L855" s="3"/>
      <c r="M855" s="6"/>
      <c r="N855" s="6"/>
      <c r="O855" s="6"/>
      <c r="P855" s="6"/>
      <c r="Q855" s="6"/>
      <c r="R855" s="6"/>
      <c r="S855" s="6"/>
      <c r="T855" s="6"/>
      <c r="U855" s="6"/>
      <c r="V855" s="6"/>
      <c r="W855" s="6"/>
      <c r="X855" s="6"/>
      <c r="Y855" s="6"/>
      <c r="Z855" s="6"/>
      <c r="AA855" s="6"/>
    </row>
    <row r="856" spans="1:27" ht="43.8" customHeight="1" x14ac:dyDescent="0.3">
      <c r="X856" s="158"/>
      <c r="Y856" s="158"/>
      <c r="Z856" s="158"/>
      <c r="AA856" s="158"/>
    </row>
    <row r="857" spans="1:27" ht="43.8" customHeight="1" x14ac:dyDescent="0.3">
      <c r="X857" s="151"/>
      <c r="Y857" s="151"/>
      <c r="Z857" s="151"/>
      <c r="AA857" s="151"/>
    </row>
    <row r="858" spans="1:27" ht="43.8" customHeight="1" x14ac:dyDescent="0.3">
      <c r="X858" s="151"/>
      <c r="Y858" s="151"/>
      <c r="Z858" s="151"/>
      <c r="AA858" s="151"/>
    </row>
    <row r="864" spans="1:27" s="159" customFormat="1" ht="43.8" customHeight="1" x14ac:dyDescent="0.3">
      <c r="A864" s="152"/>
      <c r="B864" s="6"/>
      <c r="C864" s="153"/>
      <c r="D864" s="154"/>
      <c r="E864" s="155"/>
      <c r="F864" s="155"/>
      <c r="G864" s="13"/>
      <c r="H864" s="4"/>
      <c r="I864" s="5"/>
      <c r="J864" s="3"/>
      <c r="K864" s="4"/>
      <c r="L864" s="3"/>
      <c r="M864" s="6"/>
      <c r="N864" s="6"/>
      <c r="O864" s="6"/>
      <c r="P864" s="6"/>
      <c r="Q864" s="6"/>
      <c r="R864" s="6"/>
      <c r="S864" s="6"/>
      <c r="T864" s="6"/>
      <c r="U864" s="6"/>
      <c r="V864" s="6"/>
      <c r="W864" s="6"/>
      <c r="X864" s="6"/>
      <c r="Y864" s="6"/>
      <c r="Z864" s="6"/>
      <c r="AA864" s="6"/>
    </row>
    <row r="865" spans="1:27" s="159" customFormat="1" ht="43.8" customHeight="1" x14ac:dyDescent="0.3">
      <c r="A865" s="152"/>
      <c r="B865" s="6"/>
      <c r="C865" s="153"/>
      <c r="D865" s="154"/>
      <c r="E865" s="155"/>
      <c r="F865" s="155"/>
      <c r="G865" s="13"/>
      <c r="H865" s="4"/>
      <c r="I865" s="5"/>
      <c r="J865" s="3"/>
      <c r="K865" s="4"/>
      <c r="L865" s="3"/>
      <c r="M865" s="6"/>
      <c r="N865" s="6"/>
      <c r="O865" s="6"/>
      <c r="P865" s="6"/>
      <c r="Q865" s="6"/>
      <c r="R865" s="6"/>
      <c r="S865" s="6"/>
      <c r="T865" s="6"/>
      <c r="U865" s="6"/>
      <c r="V865" s="6"/>
      <c r="W865" s="6"/>
      <c r="X865" s="6"/>
      <c r="Y865" s="6"/>
      <c r="Z865" s="6"/>
      <c r="AA865" s="6"/>
    </row>
    <row r="866" spans="1:27" s="159" customFormat="1" ht="43.8" customHeight="1" x14ac:dyDescent="0.3">
      <c r="A866" s="152"/>
      <c r="B866" s="6"/>
      <c r="C866" s="153"/>
      <c r="D866" s="154"/>
      <c r="E866" s="155"/>
      <c r="F866" s="155"/>
      <c r="G866" s="13"/>
      <c r="H866" s="4"/>
      <c r="I866" s="5"/>
      <c r="J866" s="3"/>
      <c r="K866" s="4"/>
      <c r="L866" s="3"/>
      <c r="M866" s="6"/>
      <c r="N866" s="6"/>
      <c r="O866" s="6"/>
      <c r="P866" s="6"/>
      <c r="Q866" s="6"/>
      <c r="R866" s="6"/>
      <c r="S866" s="6"/>
      <c r="T866" s="6"/>
      <c r="U866" s="6"/>
      <c r="V866" s="6"/>
      <c r="W866" s="6"/>
      <c r="X866" s="6"/>
      <c r="Y866" s="6"/>
      <c r="Z866" s="6"/>
      <c r="AA866" s="6"/>
    </row>
    <row r="867" spans="1:27" ht="43.8" customHeight="1" x14ac:dyDescent="0.3">
      <c r="X867" s="157"/>
      <c r="Y867" s="157"/>
      <c r="Z867" s="157"/>
      <c r="AA867" s="157"/>
    </row>
    <row r="868" spans="1:27" s="151" customFormat="1" ht="43.8" customHeight="1" x14ac:dyDescent="0.3">
      <c r="A868" s="152"/>
      <c r="B868" s="6"/>
      <c r="C868" s="153"/>
      <c r="D868" s="154"/>
      <c r="E868" s="155"/>
      <c r="F868" s="155"/>
      <c r="G868" s="13"/>
      <c r="H868" s="4"/>
      <c r="I868" s="5"/>
      <c r="J868" s="3"/>
      <c r="K868" s="4"/>
      <c r="L868" s="3"/>
      <c r="M868" s="6"/>
      <c r="N868" s="6"/>
      <c r="O868" s="6"/>
      <c r="P868" s="6"/>
      <c r="Q868" s="6"/>
      <c r="R868" s="6"/>
      <c r="S868" s="6"/>
      <c r="T868" s="6"/>
      <c r="U868" s="6"/>
      <c r="V868" s="6"/>
      <c r="W868" s="6"/>
      <c r="X868" s="6"/>
      <c r="Y868" s="6"/>
      <c r="Z868" s="6"/>
      <c r="AA868" s="6"/>
    </row>
    <row r="873" spans="1:27" s="151" customFormat="1" ht="43.8" customHeight="1" x14ac:dyDescent="0.3">
      <c r="A873" s="152"/>
      <c r="B873" s="6"/>
      <c r="C873" s="153"/>
      <c r="D873" s="154"/>
      <c r="E873" s="155"/>
      <c r="F873" s="155"/>
      <c r="G873" s="13"/>
      <c r="H873" s="4"/>
      <c r="I873" s="5"/>
      <c r="J873" s="3"/>
      <c r="K873" s="4"/>
      <c r="L873" s="3"/>
      <c r="M873" s="6"/>
      <c r="N873" s="6"/>
      <c r="O873" s="6"/>
      <c r="P873" s="6"/>
      <c r="Q873" s="6"/>
      <c r="R873" s="6"/>
      <c r="S873" s="6"/>
      <c r="T873" s="6"/>
      <c r="U873" s="6"/>
      <c r="V873" s="6"/>
      <c r="W873" s="6"/>
      <c r="X873" s="6"/>
      <c r="Y873" s="6"/>
      <c r="Z873" s="6"/>
      <c r="AA873" s="6"/>
    </row>
    <row r="875" spans="1:27" s="37" customFormat="1" ht="43.8" customHeight="1" x14ac:dyDescent="0.3">
      <c r="A875" s="152"/>
      <c r="B875" s="6"/>
      <c r="C875" s="153"/>
      <c r="D875" s="154"/>
      <c r="E875" s="155"/>
      <c r="F875" s="155"/>
      <c r="G875" s="13"/>
      <c r="H875" s="4"/>
      <c r="I875" s="5"/>
      <c r="J875" s="3"/>
      <c r="K875" s="4"/>
      <c r="L875" s="3"/>
      <c r="M875" s="6"/>
      <c r="N875" s="6"/>
      <c r="O875" s="6"/>
      <c r="P875" s="6"/>
      <c r="Q875" s="6"/>
      <c r="R875" s="6"/>
      <c r="S875" s="6"/>
      <c r="T875" s="6"/>
      <c r="U875" s="6"/>
      <c r="V875" s="6"/>
      <c r="W875" s="6"/>
      <c r="X875" s="6"/>
      <c r="Y875" s="6"/>
      <c r="Z875" s="6"/>
      <c r="AA875" s="6"/>
    </row>
    <row r="876" spans="1:27" s="37" customFormat="1" ht="43.8" customHeight="1" x14ac:dyDescent="0.3">
      <c r="A876" s="152"/>
      <c r="B876" s="6"/>
      <c r="C876" s="153"/>
      <c r="D876" s="154"/>
      <c r="E876" s="155"/>
      <c r="F876" s="155"/>
      <c r="G876" s="13"/>
      <c r="H876" s="4"/>
      <c r="I876" s="5"/>
      <c r="J876" s="3"/>
      <c r="K876" s="4"/>
      <c r="L876" s="3"/>
      <c r="M876" s="6"/>
      <c r="N876" s="6"/>
      <c r="O876" s="6"/>
      <c r="P876" s="6"/>
      <c r="Q876" s="6"/>
      <c r="R876" s="6"/>
      <c r="S876" s="6"/>
      <c r="T876" s="6"/>
      <c r="U876" s="6"/>
      <c r="V876" s="6"/>
      <c r="W876" s="6"/>
      <c r="X876" s="6"/>
      <c r="Y876" s="6"/>
      <c r="Z876" s="6"/>
      <c r="AA876" s="6"/>
    </row>
    <row r="877" spans="1:27" s="47" customFormat="1" ht="43.8" customHeight="1" x14ac:dyDescent="0.3">
      <c r="A877" s="152"/>
      <c r="B877" s="6"/>
      <c r="C877" s="153"/>
      <c r="D877" s="154"/>
      <c r="E877" s="155"/>
      <c r="F877" s="155"/>
      <c r="G877" s="13"/>
      <c r="H877" s="4"/>
      <c r="I877" s="5"/>
      <c r="J877" s="3"/>
      <c r="K877" s="4"/>
      <c r="L877" s="3"/>
      <c r="M877" s="6"/>
      <c r="N877" s="6"/>
      <c r="O877" s="6"/>
      <c r="P877" s="6"/>
      <c r="Q877" s="6"/>
      <c r="R877" s="6"/>
      <c r="S877" s="6"/>
      <c r="T877" s="6"/>
      <c r="U877" s="6"/>
      <c r="V877" s="6"/>
      <c r="W877" s="6"/>
      <c r="X877" s="6"/>
      <c r="Y877" s="6"/>
      <c r="Z877" s="6"/>
      <c r="AA877" s="6"/>
    </row>
    <row r="878" spans="1:27" s="56" customFormat="1" ht="43.8" customHeight="1" x14ac:dyDescent="0.3">
      <c r="A878" s="152"/>
      <c r="B878" s="6"/>
      <c r="C878" s="153"/>
      <c r="D878" s="154"/>
      <c r="E878" s="155"/>
      <c r="F878" s="155"/>
      <c r="G878" s="13"/>
      <c r="H878" s="4"/>
      <c r="I878" s="5"/>
      <c r="J878" s="3"/>
      <c r="K878" s="4"/>
      <c r="L878" s="3"/>
      <c r="M878" s="6"/>
      <c r="N878" s="6"/>
      <c r="O878" s="6"/>
      <c r="P878" s="6"/>
      <c r="Q878" s="6"/>
      <c r="R878" s="6"/>
      <c r="S878" s="6"/>
      <c r="T878" s="6"/>
      <c r="U878" s="6"/>
      <c r="V878" s="6"/>
      <c r="W878" s="6"/>
      <c r="X878" s="6"/>
      <c r="Y878" s="6"/>
      <c r="Z878" s="6"/>
      <c r="AA878" s="6"/>
    </row>
    <row r="879" spans="1:27" s="62" customFormat="1" ht="43.8" customHeight="1" x14ac:dyDescent="0.3">
      <c r="A879" s="152"/>
      <c r="B879" s="6"/>
      <c r="C879" s="153"/>
      <c r="D879" s="154"/>
      <c r="E879" s="155"/>
      <c r="F879" s="155"/>
      <c r="G879" s="13"/>
      <c r="H879" s="4"/>
      <c r="I879" s="5"/>
      <c r="J879" s="3"/>
      <c r="K879" s="4"/>
      <c r="L879" s="3"/>
      <c r="M879" s="6"/>
      <c r="N879" s="6"/>
      <c r="O879" s="6"/>
      <c r="P879" s="6"/>
      <c r="Q879" s="6"/>
      <c r="R879" s="6"/>
      <c r="S879" s="6"/>
      <c r="T879" s="6"/>
      <c r="U879" s="6"/>
      <c r="V879" s="6"/>
      <c r="W879" s="6"/>
      <c r="X879" s="6"/>
      <c r="Y879" s="6"/>
      <c r="Z879" s="6"/>
      <c r="AA879" s="6"/>
    </row>
    <row r="880" spans="1:27" s="62" customFormat="1" ht="43.8" customHeight="1" x14ac:dyDescent="0.3">
      <c r="A880" s="152"/>
      <c r="B880" s="6"/>
      <c r="C880" s="153"/>
      <c r="D880" s="154"/>
      <c r="E880" s="155"/>
      <c r="F880" s="155"/>
      <c r="G880" s="13"/>
      <c r="H880" s="4"/>
      <c r="I880" s="5"/>
      <c r="J880" s="3"/>
      <c r="K880" s="4"/>
      <c r="L880" s="3"/>
      <c r="M880" s="6"/>
      <c r="N880" s="6"/>
      <c r="O880" s="6"/>
      <c r="P880" s="6"/>
      <c r="Q880" s="6"/>
      <c r="R880" s="6"/>
      <c r="S880" s="6"/>
      <c r="T880" s="6"/>
      <c r="U880" s="6"/>
      <c r="V880" s="6"/>
      <c r="W880" s="6"/>
      <c r="X880" s="159"/>
      <c r="Y880" s="159"/>
      <c r="Z880" s="159"/>
      <c r="AA880" s="159"/>
    </row>
    <row r="881" spans="1:27" s="68" customFormat="1" ht="43.8" customHeight="1" x14ac:dyDescent="0.3">
      <c r="A881" s="152"/>
      <c r="B881" s="6"/>
      <c r="C881" s="153"/>
      <c r="D881" s="154"/>
      <c r="E881" s="155"/>
      <c r="F881" s="155"/>
      <c r="G881" s="13"/>
      <c r="H881" s="4"/>
      <c r="I881" s="5"/>
      <c r="J881" s="3"/>
      <c r="K881" s="4"/>
      <c r="L881" s="3"/>
      <c r="M881" s="6"/>
      <c r="N881" s="6"/>
      <c r="O881" s="6"/>
      <c r="P881" s="6"/>
      <c r="Q881" s="6"/>
      <c r="R881" s="6"/>
      <c r="S881" s="6"/>
      <c r="T881" s="6"/>
      <c r="U881" s="6"/>
      <c r="V881" s="6"/>
      <c r="W881" s="6"/>
      <c r="X881" s="159"/>
      <c r="Y881" s="159"/>
      <c r="Z881" s="159"/>
      <c r="AA881" s="159"/>
    </row>
    <row r="882" spans="1:27" s="68" customFormat="1" ht="43.8" customHeight="1" x14ac:dyDescent="0.3">
      <c r="A882" s="152"/>
      <c r="B882" s="6"/>
      <c r="C882" s="153"/>
      <c r="D882" s="154"/>
      <c r="E882" s="155"/>
      <c r="F882" s="155"/>
      <c r="G882" s="13"/>
      <c r="H882" s="4"/>
      <c r="I882" s="5"/>
      <c r="J882" s="3"/>
      <c r="K882" s="4"/>
      <c r="L882" s="3"/>
      <c r="M882" s="6"/>
      <c r="N882" s="6"/>
      <c r="O882" s="6"/>
      <c r="P882" s="6"/>
      <c r="Q882" s="6"/>
      <c r="R882" s="6"/>
      <c r="S882" s="6"/>
      <c r="T882" s="6"/>
      <c r="U882" s="6"/>
      <c r="V882" s="6"/>
      <c r="W882" s="6"/>
      <c r="X882" s="159"/>
      <c r="Y882" s="159"/>
      <c r="Z882" s="159"/>
      <c r="AA882" s="159"/>
    </row>
    <row r="883" spans="1:27" s="68" customFormat="1" ht="43.8" customHeight="1" x14ac:dyDescent="0.3">
      <c r="A883" s="152"/>
      <c r="B883" s="6"/>
      <c r="C883" s="153"/>
      <c r="D883" s="154"/>
      <c r="E883" s="155"/>
      <c r="F883" s="155"/>
      <c r="G883" s="13"/>
      <c r="H883" s="4"/>
      <c r="I883" s="5"/>
      <c r="J883" s="3"/>
      <c r="K883" s="4"/>
      <c r="L883" s="3"/>
      <c r="M883" s="6"/>
      <c r="N883" s="6"/>
      <c r="O883" s="6"/>
      <c r="P883" s="6"/>
      <c r="Q883" s="6"/>
      <c r="R883" s="6"/>
      <c r="S883" s="6"/>
      <c r="T883" s="6"/>
      <c r="U883" s="6"/>
      <c r="V883" s="6"/>
      <c r="W883" s="6"/>
      <c r="X883" s="6"/>
      <c r="Y883" s="6"/>
      <c r="Z883" s="6"/>
      <c r="AA883" s="6"/>
    </row>
    <row r="884" spans="1:27" s="74" customFormat="1" ht="43.8" customHeight="1" x14ac:dyDescent="0.3">
      <c r="A884" s="152"/>
      <c r="B884" s="6"/>
      <c r="C884" s="153"/>
      <c r="D884" s="154"/>
      <c r="E884" s="155"/>
      <c r="F884" s="155"/>
      <c r="G884" s="13"/>
      <c r="H884" s="4"/>
      <c r="I884" s="5"/>
      <c r="J884" s="3"/>
      <c r="K884" s="4"/>
      <c r="L884" s="3"/>
      <c r="M884" s="6"/>
      <c r="N884" s="6"/>
      <c r="O884" s="6"/>
      <c r="P884" s="6"/>
      <c r="Q884" s="6"/>
      <c r="R884" s="6"/>
      <c r="S884" s="6"/>
      <c r="T884" s="6"/>
      <c r="U884" s="6"/>
      <c r="V884" s="6"/>
      <c r="W884" s="6"/>
      <c r="X884" s="151"/>
      <c r="Y884" s="151"/>
      <c r="Z884" s="151"/>
      <c r="AA884" s="151"/>
    </row>
    <row r="885" spans="1:27" s="62" customFormat="1" ht="43.8" customHeight="1" x14ac:dyDescent="0.3">
      <c r="A885" s="152"/>
      <c r="B885" s="6"/>
      <c r="C885" s="153"/>
      <c r="D885" s="154"/>
      <c r="E885" s="155"/>
      <c r="F885" s="155"/>
      <c r="G885" s="13"/>
      <c r="H885" s="4"/>
      <c r="I885" s="5"/>
      <c r="J885" s="3"/>
      <c r="K885" s="4"/>
      <c r="L885" s="3"/>
      <c r="M885" s="6"/>
      <c r="N885" s="6"/>
      <c r="O885" s="6"/>
      <c r="P885" s="6"/>
      <c r="Q885" s="6"/>
      <c r="R885" s="6"/>
      <c r="S885" s="6"/>
      <c r="T885" s="6"/>
      <c r="U885" s="6"/>
      <c r="V885" s="6"/>
      <c r="W885" s="6"/>
      <c r="X885" s="6"/>
      <c r="Y885" s="6"/>
      <c r="Z885" s="6"/>
      <c r="AA885" s="6"/>
    </row>
    <row r="886" spans="1:27" s="87" customFormat="1" ht="43.8" customHeight="1" x14ac:dyDescent="0.3">
      <c r="A886" s="152"/>
      <c r="B886" s="6"/>
      <c r="C886" s="153"/>
      <c r="D886" s="154"/>
      <c r="E886" s="155"/>
      <c r="F886" s="155"/>
      <c r="G886" s="13"/>
      <c r="H886" s="4"/>
      <c r="I886" s="5"/>
      <c r="J886" s="3"/>
      <c r="K886" s="4"/>
      <c r="L886" s="3"/>
      <c r="M886" s="6"/>
      <c r="N886" s="6"/>
      <c r="O886" s="6"/>
      <c r="P886" s="6"/>
      <c r="Q886" s="6"/>
      <c r="R886" s="6"/>
      <c r="S886" s="6"/>
      <c r="T886" s="6"/>
      <c r="U886" s="6"/>
      <c r="V886" s="6"/>
      <c r="W886" s="6"/>
      <c r="X886" s="6"/>
      <c r="Y886" s="6"/>
      <c r="Z886" s="6"/>
      <c r="AA886" s="6"/>
    </row>
    <row r="887" spans="1:27" s="87" customFormat="1" ht="43.8" customHeight="1" x14ac:dyDescent="0.3">
      <c r="A887" s="152"/>
      <c r="B887" s="6"/>
      <c r="C887" s="153"/>
      <c r="D887" s="154"/>
      <c r="E887" s="155"/>
      <c r="F887" s="155"/>
      <c r="G887" s="13"/>
      <c r="H887" s="4"/>
      <c r="I887" s="5"/>
      <c r="J887" s="3"/>
      <c r="K887" s="4"/>
      <c r="L887" s="3"/>
      <c r="M887" s="6"/>
      <c r="N887" s="6"/>
      <c r="O887" s="6"/>
      <c r="P887" s="6"/>
      <c r="Q887" s="6"/>
      <c r="R887" s="6"/>
      <c r="S887" s="6"/>
      <c r="T887" s="6"/>
      <c r="U887" s="6"/>
      <c r="V887" s="6"/>
      <c r="W887" s="6"/>
      <c r="X887" s="6"/>
      <c r="Y887" s="6"/>
      <c r="Z887" s="6"/>
      <c r="AA887" s="6"/>
    </row>
    <row r="888" spans="1:27" s="87" customFormat="1" ht="43.8" customHeight="1" x14ac:dyDescent="0.3">
      <c r="A888" s="152"/>
      <c r="B888" s="6"/>
      <c r="C888" s="153"/>
      <c r="D888" s="154"/>
      <c r="E888" s="155"/>
      <c r="F888" s="155"/>
      <c r="G888" s="13"/>
      <c r="H888" s="4"/>
      <c r="I888" s="5"/>
      <c r="J888" s="3"/>
      <c r="K888" s="4"/>
      <c r="L888" s="3"/>
      <c r="M888" s="6"/>
      <c r="N888" s="6"/>
      <c r="O888" s="6"/>
      <c r="P888" s="6"/>
      <c r="Q888" s="6"/>
      <c r="R888" s="6"/>
      <c r="S888" s="6"/>
      <c r="T888" s="6"/>
      <c r="U888" s="6"/>
      <c r="V888" s="6"/>
      <c r="W888" s="6"/>
      <c r="X888" s="6"/>
      <c r="Y888" s="6"/>
      <c r="Z888" s="6"/>
      <c r="AA888" s="6"/>
    </row>
    <row r="889" spans="1:27" s="87" customFormat="1" ht="43.8" customHeight="1" x14ac:dyDescent="0.3">
      <c r="A889" s="152"/>
      <c r="B889" s="6"/>
      <c r="C889" s="153"/>
      <c r="D889" s="154"/>
      <c r="E889" s="155"/>
      <c r="F889" s="155"/>
      <c r="G889" s="13"/>
      <c r="H889" s="4"/>
      <c r="I889" s="5"/>
      <c r="J889" s="3"/>
      <c r="K889" s="4"/>
      <c r="L889" s="3"/>
      <c r="M889" s="6"/>
      <c r="N889" s="6"/>
      <c r="O889" s="6"/>
      <c r="P889" s="6"/>
      <c r="Q889" s="6"/>
      <c r="R889" s="6"/>
      <c r="S889" s="6"/>
      <c r="T889" s="6"/>
      <c r="U889" s="6"/>
      <c r="V889" s="6"/>
      <c r="W889" s="6"/>
      <c r="X889" s="151"/>
      <c r="Y889" s="151"/>
      <c r="Z889" s="151"/>
      <c r="AA889" s="151"/>
    </row>
    <row r="890" spans="1:27" s="98" customFormat="1" ht="43.8" customHeight="1" x14ac:dyDescent="0.3">
      <c r="A890" s="152"/>
      <c r="B890" s="6"/>
      <c r="C890" s="153"/>
      <c r="D890" s="154"/>
      <c r="E890" s="155"/>
      <c r="F890" s="155"/>
      <c r="G890" s="13"/>
      <c r="H890" s="4"/>
      <c r="I890" s="5"/>
      <c r="J890" s="3"/>
      <c r="K890" s="4"/>
      <c r="L890" s="3"/>
      <c r="M890" s="6"/>
      <c r="N890" s="6"/>
      <c r="O890" s="6"/>
      <c r="P890" s="6"/>
      <c r="Q890" s="6"/>
      <c r="R890" s="6"/>
      <c r="S890" s="6"/>
      <c r="T890" s="6"/>
      <c r="U890" s="6"/>
      <c r="V890" s="6"/>
      <c r="W890" s="6"/>
      <c r="X890" s="6"/>
      <c r="Y890" s="6"/>
      <c r="Z890" s="6"/>
      <c r="AA890" s="6"/>
    </row>
    <row r="891" spans="1:27" s="56" customFormat="1" ht="43.8" customHeight="1" x14ac:dyDescent="0.3">
      <c r="A891" s="152"/>
      <c r="B891" s="6"/>
      <c r="C891" s="153"/>
      <c r="D891" s="154"/>
      <c r="E891" s="155"/>
      <c r="F891" s="155"/>
      <c r="G891" s="13"/>
      <c r="H891" s="4"/>
      <c r="I891" s="5"/>
      <c r="J891" s="3"/>
      <c r="K891" s="4"/>
      <c r="L891" s="3"/>
      <c r="M891" s="6"/>
      <c r="N891" s="6"/>
      <c r="O891" s="6"/>
      <c r="P891" s="6"/>
      <c r="Q891" s="6"/>
      <c r="R891" s="6"/>
      <c r="S891" s="6"/>
      <c r="T891" s="6"/>
      <c r="U891" s="6"/>
      <c r="V891" s="6"/>
      <c r="W891" s="6"/>
      <c r="X891" s="37"/>
      <c r="Y891" s="37"/>
      <c r="Z891" s="37"/>
      <c r="AA891" s="37"/>
    </row>
    <row r="892" spans="1:27" s="156" customFormat="1" ht="43.8" customHeight="1" x14ac:dyDescent="0.3">
      <c r="A892" s="152"/>
      <c r="B892" s="6"/>
      <c r="C892" s="153"/>
      <c r="D892" s="154"/>
      <c r="E892" s="155"/>
      <c r="F892" s="155"/>
      <c r="G892" s="13"/>
      <c r="H892" s="4"/>
      <c r="I892" s="5"/>
      <c r="J892" s="3"/>
      <c r="K892" s="4"/>
      <c r="L892" s="3"/>
      <c r="M892" s="6"/>
      <c r="N892" s="6"/>
      <c r="O892" s="6"/>
      <c r="P892" s="6"/>
      <c r="Q892" s="6"/>
      <c r="R892" s="6"/>
      <c r="S892" s="6"/>
      <c r="T892" s="6"/>
      <c r="U892" s="6"/>
      <c r="V892" s="6"/>
      <c r="W892" s="6"/>
      <c r="X892" s="37"/>
      <c r="Y892" s="37"/>
      <c r="Z892" s="37"/>
      <c r="AA892" s="37"/>
    </row>
    <row r="893" spans="1:27" s="47" customFormat="1" ht="43.8" customHeight="1" x14ac:dyDescent="0.3">
      <c r="A893" s="152"/>
      <c r="B893" s="6"/>
      <c r="C893" s="153"/>
      <c r="D893" s="154"/>
      <c r="E893" s="155"/>
      <c r="F893" s="155"/>
      <c r="G893" s="13"/>
      <c r="H893" s="4"/>
      <c r="I893" s="5"/>
      <c r="J893" s="3"/>
      <c r="K893" s="4"/>
      <c r="L893" s="3"/>
      <c r="M893" s="6"/>
      <c r="N893" s="6"/>
      <c r="O893" s="6"/>
      <c r="P893" s="6"/>
      <c r="Q893" s="6"/>
      <c r="R893" s="6"/>
      <c r="S893" s="6"/>
      <c r="T893" s="6"/>
      <c r="U893" s="6"/>
      <c r="V893" s="6"/>
      <c r="W893" s="6"/>
    </row>
    <row r="894" spans="1:27" s="47" customFormat="1" ht="43.8" customHeight="1" x14ac:dyDescent="0.3">
      <c r="A894" s="152"/>
      <c r="B894" s="6"/>
      <c r="C894" s="153"/>
      <c r="D894" s="154"/>
      <c r="E894" s="155"/>
      <c r="F894" s="155"/>
      <c r="G894" s="13"/>
      <c r="H894" s="4"/>
      <c r="I894" s="5"/>
      <c r="J894" s="3"/>
      <c r="K894" s="4"/>
      <c r="L894" s="3"/>
      <c r="M894" s="6"/>
      <c r="N894" s="6"/>
      <c r="O894" s="6"/>
      <c r="P894" s="6"/>
      <c r="Q894" s="6"/>
      <c r="R894" s="6"/>
      <c r="S894" s="6"/>
      <c r="T894" s="6"/>
      <c r="U894" s="6"/>
      <c r="V894" s="6"/>
      <c r="W894" s="6"/>
      <c r="X894" s="56"/>
      <c r="Y894" s="56"/>
      <c r="Z894" s="56"/>
      <c r="AA894" s="56"/>
    </row>
    <row r="895" spans="1:27" s="47" customFormat="1" ht="43.8" customHeight="1" x14ac:dyDescent="0.3">
      <c r="A895" s="152"/>
      <c r="B895" s="6"/>
      <c r="C895" s="153"/>
      <c r="D895" s="154"/>
      <c r="E895" s="155"/>
      <c r="F895" s="155"/>
      <c r="G895" s="13"/>
      <c r="H895" s="4"/>
      <c r="I895" s="5"/>
      <c r="J895" s="3"/>
      <c r="K895" s="4"/>
      <c r="L895" s="3"/>
      <c r="M895" s="6"/>
      <c r="N895" s="6"/>
      <c r="O895" s="6"/>
      <c r="P895" s="6"/>
      <c r="Q895" s="6"/>
      <c r="R895" s="6"/>
      <c r="S895" s="6"/>
      <c r="T895" s="6"/>
      <c r="U895" s="6"/>
      <c r="V895" s="6"/>
      <c r="W895" s="6"/>
      <c r="X895" s="62"/>
      <c r="Y895" s="62"/>
      <c r="Z895" s="62"/>
      <c r="AA895" s="62"/>
    </row>
    <row r="896" spans="1:27" s="47" customFormat="1" ht="43.8" customHeight="1" x14ac:dyDescent="0.3">
      <c r="A896" s="152"/>
      <c r="B896" s="6"/>
      <c r="C896" s="153"/>
      <c r="D896" s="154"/>
      <c r="E896" s="155"/>
      <c r="F896" s="155"/>
      <c r="G896" s="13"/>
      <c r="H896" s="4"/>
      <c r="I896" s="5"/>
      <c r="J896" s="3"/>
      <c r="K896" s="4"/>
      <c r="L896" s="3"/>
      <c r="M896" s="6"/>
      <c r="N896" s="6"/>
      <c r="O896" s="6"/>
      <c r="P896" s="6"/>
      <c r="Q896" s="6"/>
      <c r="R896" s="6"/>
      <c r="S896" s="6"/>
      <c r="T896" s="6"/>
      <c r="U896" s="6"/>
      <c r="V896" s="6"/>
      <c r="W896" s="6"/>
      <c r="X896" s="62"/>
      <c r="Y896" s="62"/>
      <c r="Z896" s="62"/>
      <c r="AA896" s="62"/>
    </row>
    <row r="897" spans="1:27" ht="43.8" customHeight="1" x14ac:dyDescent="0.3">
      <c r="X897" s="68"/>
      <c r="Y897" s="68"/>
      <c r="Z897" s="68"/>
      <c r="AA897" s="68"/>
    </row>
    <row r="898" spans="1:27" ht="43.8" customHeight="1" x14ac:dyDescent="0.3">
      <c r="X898" s="68"/>
      <c r="Y898" s="68"/>
      <c r="Z898" s="68"/>
      <c r="AA898" s="68"/>
    </row>
    <row r="899" spans="1:27" s="158" customFormat="1" ht="43.8" customHeight="1" x14ac:dyDescent="0.3">
      <c r="A899" s="152"/>
      <c r="B899" s="6"/>
      <c r="C899" s="153"/>
      <c r="D899" s="154"/>
      <c r="E899" s="155"/>
      <c r="F899" s="155"/>
      <c r="G899" s="13"/>
      <c r="H899" s="4"/>
      <c r="I899" s="5"/>
      <c r="J899" s="3"/>
      <c r="K899" s="4"/>
      <c r="L899" s="3"/>
      <c r="M899" s="6"/>
      <c r="N899" s="6"/>
      <c r="O899" s="6"/>
      <c r="P899" s="6"/>
      <c r="Q899" s="6"/>
      <c r="R899" s="6"/>
      <c r="S899" s="6"/>
      <c r="T899" s="6"/>
      <c r="U899" s="6"/>
      <c r="V899" s="6"/>
      <c r="W899" s="6"/>
      <c r="X899" s="68"/>
      <c r="Y899" s="68"/>
      <c r="Z899" s="68"/>
      <c r="AA899" s="68"/>
    </row>
    <row r="900" spans="1:27" s="151" customFormat="1" ht="43.8" customHeight="1" x14ac:dyDescent="0.3">
      <c r="A900" s="152"/>
      <c r="B900" s="6"/>
      <c r="C900" s="153"/>
      <c r="D900" s="154"/>
      <c r="E900" s="155"/>
      <c r="F900" s="155"/>
      <c r="G900" s="13"/>
      <c r="H900" s="4"/>
      <c r="I900" s="5"/>
      <c r="J900" s="3"/>
      <c r="K900" s="4"/>
      <c r="L900" s="3"/>
      <c r="M900" s="6"/>
      <c r="N900" s="6"/>
      <c r="O900" s="6"/>
      <c r="P900" s="6"/>
      <c r="Q900" s="6"/>
      <c r="R900" s="6"/>
      <c r="S900" s="6"/>
      <c r="T900" s="6"/>
      <c r="U900" s="6"/>
      <c r="V900" s="6"/>
      <c r="W900" s="6"/>
      <c r="X900" s="74"/>
      <c r="Y900" s="74"/>
      <c r="Z900" s="74"/>
      <c r="AA900" s="74"/>
    </row>
    <row r="901" spans="1:27" s="151" customFormat="1" ht="43.8" customHeight="1" x14ac:dyDescent="0.3">
      <c r="A901" s="152"/>
      <c r="B901" s="6"/>
      <c r="C901" s="153"/>
      <c r="D901" s="154"/>
      <c r="E901" s="155"/>
      <c r="F901" s="155"/>
      <c r="G901" s="13"/>
      <c r="H901" s="4"/>
      <c r="I901" s="5"/>
      <c r="J901" s="3"/>
      <c r="K901" s="4"/>
      <c r="L901" s="3"/>
      <c r="M901" s="6"/>
      <c r="N901" s="6"/>
      <c r="O901" s="6"/>
      <c r="P901" s="6"/>
      <c r="Q901" s="6"/>
      <c r="R901" s="6"/>
      <c r="S901" s="6"/>
      <c r="T901" s="6"/>
      <c r="U901" s="6"/>
      <c r="V901" s="6"/>
      <c r="W901" s="6"/>
      <c r="X901" s="62"/>
      <c r="Y901" s="62"/>
      <c r="Z901" s="62"/>
      <c r="AA901" s="62"/>
    </row>
    <row r="902" spans="1:27" ht="43.8" customHeight="1" x14ac:dyDescent="0.3">
      <c r="X902" s="87"/>
      <c r="Y902" s="87"/>
      <c r="Z902" s="87"/>
      <c r="AA902" s="87"/>
    </row>
    <row r="903" spans="1:27" ht="43.8" customHeight="1" x14ac:dyDescent="0.3">
      <c r="X903" s="87"/>
      <c r="Y903" s="87"/>
      <c r="Z903" s="87"/>
      <c r="AA903" s="87"/>
    </row>
    <row r="904" spans="1:27" ht="43.8" customHeight="1" x14ac:dyDescent="0.3">
      <c r="X904" s="87"/>
      <c r="Y904" s="87"/>
      <c r="Z904" s="87"/>
      <c r="AA904" s="87"/>
    </row>
    <row r="905" spans="1:27" ht="43.8" customHeight="1" x14ac:dyDescent="0.3">
      <c r="X905" s="87"/>
      <c r="Y905" s="87"/>
      <c r="Z905" s="87"/>
      <c r="AA905" s="87"/>
    </row>
    <row r="906" spans="1:27" ht="43.8" customHeight="1" x14ac:dyDescent="0.3">
      <c r="X906" s="98"/>
      <c r="Y906" s="98"/>
      <c r="Z906" s="98"/>
      <c r="AA906" s="98"/>
    </row>
    <row r="907" spans="1:27" ht="43.8" customHeight="1" x14ac:dyDescent="0.3">
      <c r="X907" s="56"/>
      <c r="Y907" s="56"/>
      <c r="Z907" s="56"/>
      <c r="AA907" s="56"/>
    </row>
    <row r="908" spans="1:27" ht="43.8" customHeight="1" x14ac:dyDescent="0.3">
      <c r="X908" s="156"/>
      <c r="Y908" s="156"/>
      <c r="Z908" s="156"/>
      <c r="AA908" s="156"/>
    </row>
    <row r="909" spans="1:27" ht="43.8" customHeight="1" x14ac:dyDescent="0.3">
      <c r="X909" s="47"/>
      <c r="Y909" s="47"/>
      <c r="Z909" s="47"/>
      <c r="AA909" s="47"/>
    </row>
    <row r="910" spans="1:27" ht="43.8" customHeight="1" x14ac:dyDescent="0.3">
      <c r="X910" s="47"/>
      <c r="Y910" s="47"/>
      <c r="Z910" s="47"/>
      <c r="AA910" s="47"/>
    </row>
    <row r="911" spans="1:27" ht="43.8" customHeight="1" x14ac:dyDescent="0.3">
      <c r="X911" s="47"/>
      <c r="Y911" s="47"/>
      <c r="Z911" s="47"/>
      <c r="AA911" s="47"/>
    </row>
    <row r="912" spans="1:27" ht="43.8" customHeight="1" x14ac:dyDescent="0.3">
      <c r="X912" s="47"/>
      <c r="Y912" s="47"/>
      <c r="Z912" s="47"/>
      <c r="AA912" s="47"/>
    </row>
    <row r="913" spans="1:27" s="161" customFormat="1" ht="43.8" customHeight="1" x14ac:dyDescent="0.3">
      <c r="A913" s="152"/>
      <c r="B913" s="6"/>
      <c r="C913" s="153"/>
      <c r="D913" s="154"/>
      <c r="E913" s="155"/>
      <c r="F913" s="155"/>
      <c r="G913" s="13"/>
      <c r="H913" s="4"/>
      <c r="I913" s="5"/>
      <c r="J913" s="3"/>
      <c r="K913" s="4"/>
      <c r="L913" s="3"/>
      <c r="M913" s="6"/>
      <c r="N913" s="6"/>
      <c r="O913" s="6"/>
      <c r="P913" s="6"/>
      <c r="Q913" s="6"/>
      <c r="R913" s="6"/>
      <c r="S913" s="6"/>
      <c r="T913" s="6"/>
      <c r="U913" s="6"/>
      <c r="V913" s="6"/>
      <c r="W913" s="6"/>
      <c r="X913" s="47"/>
      <c r="Y913" s="47"/>
      <c r="Z913" s="47"/>
      <c r="AA913" s="47"/>
    </row>
    <row r="914" spans="1:27" ht="43.8" customHeight="1" x14ac:dyDescent="0.3">
      <c r="X914" s="47"/>
      <c r="Y914" s="47"/>
      <c r="Z914" s="47"/>
      <c r="AA914" s="47"/>
    </row>
    <row r="918" spans="1:27" s="56" customFormat="1" ht="43.8" customHeight="1" x14ac:dyDescent="0.3">
      <c r="A918" s="152"/>
      <c r="B918" s="6"/>
      <c r="C918" s="153"/>
      <c r="D918" s="154"/>
      <c r="E918" s="155"/>
      <c r="F918" s="155"/>
      <c r="G918" s="13"/>
      <c r="H918" s="4"/>
      <c r="I918" s="5"/>
      <c r="J918" s="3"/>
      <c r="K918" s="4"/>
      <c r="L918" s="3"/>
      <c r="M918" s="6"/>
      <c r="N918" s="6"/>
      <c r="O918" s="6"/>
      <c r="P918" s="6"/>
      <c r="Q918" s="6"/>
      <c r="R918" s="6"/>
      <c r="S918" s="6"/>
      <c r="T918" s="6"/>
      <c r="U918" s="6"/>
      <c r="V918" s="6"/>
      <c r="W918" s="6"/>
      <c r="X918" s="158"/>
      <c r="Y918" s="158"/>
      <c r="Z918" s="158"/>
      <c r="AA918" s="158"/>
    </row>
    <row r="919" spans="1:27" ht="43.8" customHeight="1" x14ac:dyDescent="0.3">
      <c r="X919" s="151"/>
      <c r="Y919" s="151"/>
      <c r="Z919" s="151"/>
      <c r="AA919" s="151"/>
    </row>
    <row r="920" spans="1:27" ht="43.8" customHeight="1" x14ac:dyDescent="0.3">
      <c r="X920" s="151"/>
      <c r="Y920" s="151"/>
      <c r="Z920" s="151"/>
      <c r="AA920" s="151"/>
    </row>
    <row r="927" spans="1:27" s="159" customFormat="1" ht="43.8" customHeight="1" x14ac:dyDescent="0.3">
      <c r="A927" s="152"/>
      <c r="B927" s="6"/>
      <c r="C927" s="153"/>
      <c r="D927" s="154"/>
      <c r="E927" s="155"/>
      <c r="F927" s="155"/>
      <c r="G927" s="13"/>
      <c r="H927" s="4"/>
      <c r="I927" s="5"/>
      <c r="J927" s="3"/>
      <c r="K927" s="4"/>
      <c r="L927" s="3"/>
      <c r="M927" s="6"/>
      <c r="N927" s="6"/>
      <c r="O927" s="6"/>
      <c r="P927" s="6"/>
      <c r="Q927" s="6"/>
      <c r="R927" s="6"/>
      <c r="S927" s="6"/>
      <c r="T927" s="6"/>
      <c r="U927" s="6"/>
      <c r="V927" s="6"/>
      <c r="W927" s="6"/>
      <c r="X927" s="6"/>
      <c r="Y927" s="6"/>
      <c r="Z927" s="6"/>
      <c r="AA927" s="6"/>
    </row>
    <row r="928" spans="1:27" s="159" customFormat="1" ht="43.8" customHeight="1" x14ac:dyDescent="0.3">
      <c r="A928" s="152"/>
      <c r="B928" s="6"/>
      <c r="C928" s="153"/>
      <c r="D928" s="154"/>
      <c r="E928" s="155"/>
      <c r="F928" s="155"/>
      <c r="G928" s="13"/>
      <c r="H928" s="4"/>
      <c r="I928" s="5"/>
      <c r="J928" s="3"/>
      <c r="K928" s="4"/>
      <c r="L928" s="3"/>
      <c r="M928" s="6"/>
      <c r="N928" s="6"/>
      <c r="O928" s="6"/>
      <c r="P928" s="6"/>
      <c r="Q928" s="6"/>
      <c r="R928" s="6"/>
      <c r="S928" s="6"/>
      <c r="T928" s="6"/>
      <c r="U928" s="6"/>
      <c r="V928" s="6"/>
      <c r="W928" s="6"/>
      <c r="X928" s="6"/>
      <c r="Y928" s="6"/>
      <c r="Z928" s="6"/>
      <c r="AA928" s="6"/>
    </row>
    <row r="929" spans="1:27" s="159" customFormat="1" ht="43.8" customHeight="1" x14ac:dyDescent="0.3">
      <c r="A929" s="152"/>
      <c r="B929" s="6"/>
      <c r="C929" s="153"/>
      <c r="D929" s="154"/>
      <c r="E929" s="155"/>
      <c r="F929" s="155"/>
      <c r="G929" s="13"/>
      <c r="H929" s="4"/>
      <c r="I929" s="5"/>
      <c r="J929" s="3"/>
      <c r="K929" s="4"/>
      <c r="L929" s="3"/>
      <c r="M929" s="6"/>
      <c r="N929" s="6"/>
      <c r="O929" s="6"/>
      <c r="P929" s="6"/>
      <c r="Q929" s="6"/>
      <c r="R929" s="6"/>
      <c r="S929" s="6"/>
      <c r="T929" s="6"/>
      <c r="U929" s="6"/>
      <c r="V929" s="6"/>
      <c r="W929" s="6"/>
      <c r="X929" s="6"/>
      <c r="Y929" s="6"/>
      <c r="Z929" s="6"/>
      <c r="AA929" s="6"/>
    </row>
    <row r="930" spans="1:27" ht="43.8" customHeight="1" x14ac:dyDescent="0.3">
      <c r="X930" s="157"/>
      <c r="Y930" s="157"/>
      <c r="Z930" s="157"/>
      <c r="AA930" s="157"/>
    </row>
    <row r="931" spans="1:27" s="151" customFormat="1" ht="43.8" customHeight="1" x14ac:dyDescent="0.3">
      <c r="A931" s="152"/>
      <c r="B931" s="6"/>
      <c r="C931" s="153"/>
      <c r="D931" s="154"/>
      <c r="E931" s="155"/>
      <c r="F931" s="155"/>
      <c r="G931" s="13"/>
      <c r="H931" s="4"/>
      <c r="I931" s="5"/>
      <c r="J931" s="3"/>
      <c r="K931" s="4"/>
      <c r="L931" s="3"/>
      <c r="M931" s="6"/>
      <c r="N931" s="6"/>
      <c r="O931" s="6"/>
      <c r="P931" s="6"/>
      <c r="Q931" s="6"/>
      <c r="R931" s="6"/>
      <c r="S931" s="6"/>
      <c r="T931" s="6"/>
      <c r="U931" s="6"/>
      <c r="V931" s="6"/>
      <c r="W931" s="6"/>
      <c r="X931" s="6"/>
      <c r="Y931" s="6"/>
      <c r="Z931" s="6"/>
      <c r="AA931" s="6"/>
    </row>
    <row r="936" spans="1:27" s="151" customFormat="1" ht="43.8" customHeight="1" x14ac:dyDescent="0.3">
      <c r="A936" s="152"/>
      <c r="B936" s="6"/>
      <c r="C936" s="153"/>
      <c r="D936" s="154"/>
      <c r="E936" s="155"/>
      <c r="F936" s="155"/>
      <c r="G936" s="13"/>
      <c r="H936" s="4"/>
      <c r="I936" s="5"/>
      <c r="J936" s="3"/>
      <c r="K936" s="4"/>
      <c r="L936" s="3"/>
      <c r="M936" s="6"/>
      <c r="N936" s="6"/>
      <c r="O936" s="6"/>
      <c r="P936" s="6"/>
      <c r="Q936" s="6"/>
      <c r="R936" s="6"/>
      <c r="S936" s="6"/>
      <c r="T936" s="6"/>
      <c r="U936" s="6"/>
      <c r="V936" s="6"/>
      <c r="W936" s="6"/>
      <c r="X936" s="6"/>
      <c r="Y936" s="6"/>
      <c r="Z936" s="6"/>
      <c r="AA936" s="6"/>
    </row>
    <row r="938" spans="1:27" s="37" customFormat="1" ht="43.8" customHeight="1" x14ac:dyDescent="0.3">
      <c r="A938" s="152"/>
      <c r="B938" s="6"/>
      <c r="C938" s="153"/>
      <c r="D938" s="154"/>
      <c r="E938" s="155"/>
      <c r="F938" s="155"/>
      <c r="G938" s="13"/>
      <c r="H938" s="4"/>
      <c r="I938" s="5"/>
      <c r="J938" s="3"/>
      <c r="K938" s="4"/>
      <c r="L938" s="3"/>
      <c r="M938" s="6"/>
      <c r="N938" s="6"/>
      <c r="O938" s="6"/>
      <c r="P938" s="6"/>
      <c r="Q938" s="6"/>
      <c r="R938" s="6"/>
      <c r="S938" s="6"/>
      <c r="T938" s="6"/>
      <c r="U938" s="6"/>
      <c r="V938" s="6"/>
      <c r="W938" s="6"/>
      <c r="X938" s="6"/>
      <c r="Y938" s="6"/>
      <c r="Z938" s="6"/>
      <c r="AA938" s="6"/>
    </row>
    <row r="939" spans="1:27" s="37" customFormat="1" ht="43.8" customHeight="1" x14ac:dyDescent="0.3">
      <c r="A939" s="152"/>
      <c r="B939" s="6"/>
      <c r="C939" s="153"/>
      <c r="D939" s="154"/>
      <c r="E939" s="155"/>
      <c r="F939" s="155"/>
      <c r="G939" s="13"/>
      <c r="H939" s="4"/>
      <c r="I939" s="5"/>
      <c r="J939" s="3"/>
      <c r="K939" s="4"/>
      <c r="L939" s="3"/>
      <c r="M939" s="6"/>
      <c r="N939" s="6"/>
      <c r="O939" s="6"/>
      <c r="P939" s="6"/>
      <c r="Q939" s="6"/>
      <c r="R939" s="6"/>
      <c r="S939" s="6"/>
      <c r="T939" s="6"/>
      <c r="U939" s="6"/>
      <c r="V939" s="6"/>
      <c r="W939" s="6"/>
      <c r="X939" s="6"/>
      <c r="Y939" s="6"/>
      <c r="Z939" s="6"/>
      <c r="AA939" s="6"/>
    </row>
    <row r="940" spans="1:27" s="47" customFormat="1" ht="43.8" customHeight="1" x14ac:dyDescent="0.3">
      <c r="A940" s="152"/>
      <c r="B940" s="6"/>
      <c r="C940" s="153"/>
      <c r="D940" s="154"/>
      <c r="E940" s="155"/>
      <c r="F940" s="155"/>
      <c r="G940" s="13"/>
      <c r="H940" s="4"/>
      <c r="I940" s="5"/>
      <c r="J940" s="3"/>
      <c r="K940" s="4"/>
      <c r="L940" s="3"/>
      <c r="M940" s="6"/>
      <c r="N940" s="6"/>
      <c r="O940" s="6"/>
      <c r="P940" s="6"/>
      <c r="Q940" s="6"/>
      <c r="R940" s="6"/>
      <c r="S940" s="6"/>
      <c r="T940" s="6"/>
      <c r="U940" s="6"/>
      <c r="V940" s="6"/>
      <c r="W940" s="6"/>
      <c r="X940" s="6"/>
      <c r="Y940" s="6"/>
      <c r="Z940" s="6"/>
      <c r="AA940" s="6"/>
    </row>
    <row r="941" spans="1:27" s="56" customFormat="1" ht="43.8" customHeight="1" x14ac:dyDescent="0.3">
      <c r="A941" s="152"/>
      <c r="B941" s="6"/>
      <c r="C941" s="153"/>
      <c r="D941" s="154"/>
      <c r="E941" s="155"/>
      <c r="F941" s="155"/>
      <c r="G941" s="13"/>
      <c r="H941" s="4"/>
      <c r="I941" s="5"/>
      <c r="J941" s="3"/>
      <c r="K941" s="4"/>
      <c r="L941" s="3"/>
      <c r="M941" s="6"/>
      <c r="N941" s="6"/>
      <c r="O941" s="6"/>
      <c r="P941" s="6"/>
      <c r="Q941" s="6"/>
      <c r="R941" s="6"/>
      <c r="S941" s="6"/>
      <c r="T941" s="6"/>
      <c r="U941" s="6"/>
      <c r="V941" s="6"/>
      <c r="W941" s="6"/>
      <c r="X941" s="6"/>
      <c r="Y941" s="6"/>
      <c r="Z941" s="6"/>
      <c r="AA941" s="6"/>
    </row>
    <row r="942" spans="1:27" s="62" customFormat="1" ht="43.8" customHeight="1" x14ac:dyDescent="0.3">
      <c r="A942" s="152"/>
      <c r="B942" s="6"/>
      <c r="C942" s="153"/>
      <c r="D942" s="154"/>
      <c r="E942" s="155"/>
      <c r="F942" s="155"/>
      <c r="G942" s="13"/>
      <c r="H942" s="4"/>
      <c r="I942" s="5"/>
      <c r="J942" s="3"/>
      <c r="K942" s="4"/>
      <c r="L942" s="3"/>
      <c r="M942" s="6"/>
      <c r="N942" s="6"/>
      <c r="O942" s="6"/>
      <c r="P942" s="6"/>
      <c r="Q942" s="6"/>
      <c r="R942" s="6"/>
      <c r="S942" s="6"/>
      <c r="T942" s="6"/>
      <c r="U942" s="6"/>
      <c r="V942" s="6"/>
      <c r="W942" s="6"/>
      <c r="X942" s="6"/>
      <c r="Y942" s="6"/>
      <c r="Z942" s="6"/>
      <c r="AA942" s="6"/>
    </row>
    <row r="943" spans="1:27" s="62" customFormat="1" ht="43.8" customHeight="1" x14ac:dyDescent="0.3">
      <c r="A943" s="152"/>
      <c r="B943" s="6"/>
      <c r="C943" s="153"/>
      <c r="D943" s="154"/>
      <c r="E943" s="155"/>
      <c r="F943" s="155"/>
      <c r="G943" s="13"/>
      <c r="H943" s="4"/>
      <c r="I943" s="5"/>
      <c r="J943" s="3"/>
      <c r="K943" s="4"/>
      <c r="L943" s="3"/>
      <c r="M943" s="6"/>
      <c r="N943" s="6"/>
      <c r="O943" s="6"/>
      <c r="P943" s="6"/>
      <c r="Q943" s="6"/>
      <c r="R943" s="6"/>
      <c r="S943" s="6"/>
      <c r="T943" s="6"/>
      <c r="U943" s="6"/>
      <c r="V943" s="6"/>
      <c r="W943" s="6"/>
      <c r="X943" s="6"/>
      <c r="Y943" s="6"/>
      <c r="Z943" s="6"/>
      <c r="AA943" s="6"/>
    </row>
    <row r="944" spans="1:27" s="68" customFormat="1" ht="43.8" customHeight="1" x14ac:dyDescent="0.3">
      <c r="A944" s="152"/>
      <c r="B944" s="6"/>
      <c r="C944" s="153"/>
      <c r="D944" s="154"/>
      <c r="E944" s="155"/>
      <c r="F944" s="155"/>
      <c r="G944" s="13"/>
      <c r="H944" s="4"/>
      <c r="I944" s="5"/>
      <c r="J944" s="3"/>
      <c r="K944" s="4"/>
      <c r="L944" s="3"/>
      <c r="M944" s="6"/>
      <c r="N944" s="6"/>
      <c r="O944" s="6"/>
      <c r="P944" s="6"/>
      <c r="Q944" s="6"/>
      <c r="R944" s="6"/>
      <c r="S944" s="6"/>
      <c r="T944" s="6"/>
      <c r="U944" s="6"/>
      <c r="V944" s="6"/>
      <c r="W944" s="6"/>
      <c r="X944" s="6"/>
      <c r="Y944" s="6"/>
      <c r="Z944" s="6"/>
      <c r="AA944" s="6"/>
    </row>
    <row r="945" spans="1:27" s="68" customFormat="1" ht="43.8" customHeight="1" x14ac:dyDescent="0.3">
      <c r="A945" s="152"/>
      <c r="B945" s="6"/>
      <c r="C945" s="153"/>
      <c r="D945" s="154"/>
      <c r="E945" s="155"/>
      <c r="F945" s="155"/>
      <c r="G945" s="13"/>
      <c r="H945" s="4"/>
      <c r="I945" s="5"/>
      <c r="J945" s="3"/>
      <c r="K945" s="4"/>
      <c r="L945" s="3"/>
      <c r="M945" s="6"/>
      <c r="N945" s="6"/>
      <c r="O945" s="6"/>
      <c r="P945" s="6"/>
      <c r="Q945" s="6"/>
      <c r="R945" s="6"/>
      <c r="S945" s="6"/>
      <c r="T945" s="6"/>
      <c r="U945" s="6"/>
      <c r="V945" s="6"/>
      <c r="W945" s="6"/>
      <c r="X945" s="6"/>
      <c r="Y945" s="6"/>
      <c r="Z945" s="6"/>
      <c r="AA945" s="6"/>
    </row>
    <row r="946" spans="1:27" s="68" customFormat="1" ht="43.8" customHeight="1" x14ac:dyDescent="0.3">
      <c r="A946" s="152"/>
      <c r="B946" s="6"/>
      <c r="C946" s="153"/>
      <c r="D946" s="154"/>
      <c r="E946" s="155"/>
      <c r="F946" s="155"/>
      <c r="G946" s="13"/>
      <c r="H946" s="4"/>
      <c r="I946" s="5"/>
      <c r="J946" s="3"/>
      <c r="K946" s="4"/>
      <c r="L946" s="3"/>
      <c r="M946" s="6"/>
      <c r="N946" s="6"/>
      <c r="O946" s="6"/>
      <c r="P946" s="6"/>
      <c r="Q946" s="6"/>
      <c r="R946" s="6"/>
      <c r="S946" s="6"/>
      <c r="T946" s="6"/>
      <c r="U946" s="6"/>
      <c r="V946" s="6"/>
      <c r="W946" s="6"/>
      <c r="X946" s="6"/>
      <c r="Y946" s="6"/>
      <c r="Z946" s="6"/>
      <c r="AA946" s="6"/>
    </row>
    <row r="947" spans="1:27" s="74" customFormat="1" ht="43.8" customHeight="1" x14ac:dyDescent="0.3">
      <c r="A947" s="152"/>
      <c r="B947" s="6"/>
      <c r="C947" s="153"/>
      <c r="D947" s="154"/>
      <c r="E947" s="155"/>
      <c r="F947" s="155"/>
      <c r="G947" s="13"/>
      <c r="H947" s="4"/>
      <c r="I947" s="5"/>
      <c r="J947" s="3"/>
      <c r="K947" s="4"/>
      <c r="L947" s="3"/>
      <c r="M947" s="6"/>
      <c r="N947" s="6"/>
      <c r="O947" s="6"/>
      <c r="P947" s="6"/>
      <c r="Q947" s="6"/>
      <c r="R947" s="6"/>
      <c r="S947" s="6"/>
      <c r="T947" s="6"/>
      <c r="U947" s="6"/>
      <c r="V947" s="6"/>
      <c r="W947" s="6"/>
      <c r="X947" s="159"/>
      <c r="Y947" s="159"/>
      <c r="Z947" s="159"/>
      <c r="AA947" s="159"/>
    </row>
    <row r="948" spans="1:27" s="62" customFormat="1" ht="43.8" customHeight="1" x14ac:dyDescent="0.3">
      <c r="A948" s="152"/>
      <c r="B948" s="6"/>
      <c r="C948" s="153"/>
      <c r="D948" s="154"/>
      <c r="E948" s="155"/>
      <c r="F948" s="155"/>
      <c r="G948" s="13"/>
      <c r="H948" s="4"/>
      <c r="I948" s="5"/>
      <c r="J948" s="3"/>
      <c r="K948" s="4"/>
      <c r="L948" s="3"/>
      <c r="M948" s="6"/>
      <c r="N948" s="6"/>
      <c r="O948" s="6"/>
      <c r="P948" s="6"/>
      <c r="Q948" s="6"/>
      <c r="R948" s="6"/>
      <c r="S948" s="6"/>
      <c r="T948" s="6"/>
      <c r="U948" s="6"/>
      <c r="V948" s="6"/>
      <c r="W948" s="6"/>
      <c r="X948" s="159"/>
      <c r="Y948" s="159"/>
      <c r="Z948" s="159"/>
      <c r="AA948" s="159"/>
    </row>
    <row r="949" spans="1:27" s="87" customFormat="1" ht="43.8" customHeight="1" x14ac:dyDescent="0.3">
      <c r="A949" s="152"/>
      <c r="B949" s="6"/>
      <c r="C949" s="153"/>
      <c r="D949" s="154"/>
      <c r="E949" s="155"/>
      <c r="F949" s="155"/>
      <c r="G949" s="13"/>
      <c r="H949" s="4"/>
      <c r="I949" s="5"/>
      <c r="J949" s="3"/>
      <c r="K949" s="4"/>
      <c r="L949" s="3"/>
      <c r="M949" s="6"/>
      <c r="N949" s="6"/>
      <c r="O949" s="6"/>
      <c r="P949" s="6"/>
      <c r="Q949" s="6"/>
      <c r="R949" s="6"/>
      <c r="S949" s="6"/>
      <c r="T949" s="6"/>
      <c r="U949" s="6"/>
      <c r="V949" s="6"/>
      <c r="W949" s="6"/>
      <c r="X949" s="159"/>
      <c r="Y949" s="159"/>
      <c r="Z949" s="159"/>
      <c r="AA949" s="159"/>
    </row>
    <row r="950" spans="1:27" s="87" customFormat="1" ht="43.8" customHeight="1" x14ac:dyDescent="0.3">
      <c r="A950" s="152"/>
      <c r="B950" s="6"/>
      <c r="C950" s="153"/>
      <c r="D950" s="154"/>
      <c r="E950" s="155"/>
      <c r="F950" s="155"/>
      <c r="G950" s="13"/>
      <c r="H950" s="4"/>
      <c r="I950" s="5"/>
      <c r="J950" s="3"/>
      <c r="K950" s="4"/>
      <c r="L950" s="3"/>
      <c r="M950" s="6"/>
      <c r="N950" s="6"/>
      <c r="O950" s="6"/>
      <c r="P950" s="6"/>
      <c r="Q950" s="6"/>
      <c r="R950" s="6"/>
      <c r="S950" s="6"/>
      <c r="T950" s="6"/>
      <c r="U950" s="6"/>
      <c r="V950" s="6"/>
      <c r="W950" s="6"/>
      <c r="X950" s="6"/>
      <c r="Y950" s="6"/>
      <c r="Z950" s="6"/>
      <c r="AA950" s="6"/>
    </row>
    <row r="951" spans="1:27" s="87" customFormat="1" ht="43.8" customHeight="1" x14ac:dyDescent="0.3">
      <c r="A951" s="152"/>
      <c r="B951" s="6"/>
      <c r="C951" s="153"/>
      <c r="D951" s="154"/>
      <c r="E951" s="155"/>
      <c r="F951" s="155"/>
      <c r="G951" s="13"/>
      <c r="H951" s="4"/>
      <c r="I951" s="5"/>
      <c r="J951" s="3"/>
      <c r="K951" s="4"/>
      <c r="L951" s="3"/>
      <c r="M951" s="6"/>
      <c r="N951" s="6"/>
      <c r="O951" s="6"/>
      <c r="P951" s="6"/>
      <c r="Q951" s="6"/>
      <c r="R951" s="6"/>
      <c r="S951" s="6"/>
      <c r="T951" s="6"/>
      <c r="U951" s="6"/>
      <c r="V951" s="6"/>
      <c r="W951" s="6"/>
      <c r="X951" s="151"/>
      <c r="Y951" s="151"/>
      <c r="Z951" s="151"/>
      <c r="AA951" s="151"/>
    </row>
    <row r="952" spans="1:27" s="87" customFormat="1" ht="43.8" customHeight="1" x14ac:dyDescent="0.3">
      <c r="A952" s="152"/>
      <c r="B952" s="6"/>
      <c r="C952" s="153"/>
      <c r="D952" s="154"/>
      <c r="E952" s="155"/>
      <c r="F952" s="155"/>
      <c r="G952" s="13"/>
      <c r="H952" s="4"/>
      <c r="I952" s="5"/>
      <c r="J952" s="3"/>
      <c r="K952" s="4"/>
      <c r="L952" s="3"/>
      <c r="M952" s="6"/>
      <c r="N952" s="6"/>
      <c r="O952" s="6"/>
      <c r="P952" s="6"/>
      <c r="Q952" s="6"/>
      <c r="R952" s="6"/>
      <c r="S952" s="6"/>
      <c r="T952" s="6"/>
      <c r="U952" s="6"/>
      <c r="V952" s="6"/>
      <c r="W952" s="6"/>
      <c r="X952" s="6"/>
      <c r="Y952" s="6"/>
      <c r="Z952" s="6"/>
      <c r="AA952" s="6"/>
    </row>
    <row r="953" spans="1:27" s="98" customFormat="1" ht="43.8" customHeight="1" x14ac:dyDescent="0.3">
      <c r="A953" s="152"/>
      <c r="B953" s="6"/>
      <c r="C953" s="153"/>
      <c r="D953" s="154"/>
      <c r="E953" s="155"/>
      <c r="F953" s="155"/>
      <c r="G953" s="13"/>
      <c r="H953" s="4"/>
      <c r="I953" s="5"/>
      <c r="J953" s="3"/>
      <c r="K953" s="4"/>
      <c r="L953" s="3"/>
      <c r="M953" s="6"/>
      <c r="N953" s="6"/>
      <c r="O953" s="6"/>
      <c r="P953" s="6"/>
      <c r="Q953" s="6"/>
      <c r="R953" s="6"/>
      <c r="S953" s="6"/>
      <c r="T953" s="6"/>
      <c r="U953" s="6"/>
      <c r="V953" s="6"/>
      <c r="W953" s="6"/>
      <c r="X953" s="6"/>
      <c r="Y953" s="6"/>
      <c r="Z953" s="6"/>
      <c r="AA953" s="6"/>
    </row>
    <row r="954" spans="1:27" s="56" customFormat="1" ht="43.8" customHeight="1" x14ac:dyDescent="0.3">
      <c r="A954" s="152"/>
      <c r="B954" s="6"/>
      <c r="C954" s="153"/>
      <c r="D954" s="154"/>
      <c r="E954" s="155"/>
      <c r="F954" s="155"/>
      <c r="G954" s="13"/>
      <c r="H954" s="4"/>
      <c r="I954" s="5"/>
      <c r="J954" s="3"/>
      <c r="K954" s="4"/>
      <c r="L954" s="3"/>
      <c r="M954" s="6"/>
      <c r="N954" s="6"/>
      <c r="O954" s="6"/>
      <c r="P954" s="6"/>
      <c r="Q954" s="6"/>
      <c r="R954" s="6"/>
      <c r="S954" s="6"/>
      <c r="T954" s="6"/>
      <c r="U954" s="6"/>
      <c r="V954" s="6"/>
      <c r="W954" s="6"/>
      <c r="X954" s="6"/>
      <c r="Y954" s="6"/>
      <c r="Z954" s="6"/>
      <c r="AA954" s="6"/>
    </row>
    <row r="955" spans="1:27" s="156" customFormat="1" ht="43.8" customHeight="1" x14ac:dyDescent="0.3">
      <c r="A955" s="152"/>
      <c r="B955" s="6"/>
      <c r="C955" s="153"/>
      <c r="D955" s="154"/>
      <c r="E955" s="155"/>
      <c r="F955" s="155"/>
      <c r="G955" s="13"/>
      <c r="H955" s="4"/>
      <c r="I955" s="5"/>
      <c r="J955" s="3"/>
      <c r="K955" s="4"/>
      <c r="L955" s="3"/>
      <c r="M955" s="6"/>
      <c r="N955" s="6"/>
      <c r="O955" s="6"/>
      <c r="P955" s="6"/>
      <c r="Q955" s="6"/>
      <c r="R955" s="6"/>
      <c r="S955" s="6"/>
      <c r="T955" s="6"/>
      <c r="U955" s="6"/>
      <c r="V955" s="6"/>
      <c r="W955" s="6"/>
      <c r="X955" s="6"/>
      <c r="Y955" s="6"/>
      <c r="Z955" s="6"/>
      <c r="AA955" s="6"/>
    </row>
    <row r="956" spans="1:27" s="47" customFormat="1" ht="43.8" customHeight="1" x14ac:dyDescent="0.3">
      <c r="A956" s="152"/>
      <c r="B956" s="6"/>
      <c r="C956" s="153"/>
      <c r="D956" s="154"/>
      <c r="E956" s="155"/>
      <c r="F956" s="155"/>
      <c r="G956" s="13"/>
      <c r="H956" s="4"/>
      <c r="I956" s="5"/>
      <c r="J956" s="3"/>
      <c r="K956" s="4"/>
      <c r="L956" s="3"/>
      <c r="M956" s="6"/>
      <c r="N956" s="6"/>
      <c r="O956" s="6"/>
      <c r="P956" s="6"/>
      <c r="Q956" s="6"/>
      <c r="R956" s="6"/>
      <c r="S956" s="6"/>
      <c r="T956" s="6"/>
      <c r="U956" s="6"/>
      <c r="V956" s="6"/>
      <c r="W956" s="6"/>
      <c r="X956" s="151"/>
      <c r="Y956" s="151"/>
      <c r="Z956" s="151"/>
      <c r="AA956" s="151"/>
    </row>
    <row r="957" spans="1:27" s="47" customFormat="1" ht="43.8" customHeight="1" x14ac:dyDescent="0.3">
      <c r="A957" s="152"/>
      <c r="B957" s="6"/>
      <c r="C957" s="153"/>
      <c r="D957" s="154"/>
      <c r="E957" s="155"/>
      <c r="F957" s="155"/>
      <c r="G957" s="13"/>
      <c r="H957" s="4"/>
      <c r="I957" s="5"/>
      <c r="J957" s="3"/>
      <c r="K957" s="4"/>
      <c r="L957" s="3"/>
      <c r="M957" s="6"/>
      <c r="N957" s="6"/>
      <c r="O957" s="6"/>
      <c r="P957" s="6"/>
      <c r="Q957" s="6"/>
      <c r="R957" s="6"/>
      <c r="S957" s="6"/>
      <c r="T957" s="6"/>
      <c r="U957" s="6"/>
      <c r="V957" s="6"/>
      <c r="W957" s="6"/>
      <c r="X957" s="6"/>
      <c r="Y957" s="6"/>
      <c r="Z957" s="6"/>
      <c r="AA957" s="6"/>
    </row>
    <row r="958" spans="1:27" s="47" customFormat="1" ht="43.8" customHeight="1" x14ac:dyDescent="0.3">
      <c r="A958" s="152"/>
      <c r="B958" s="6"/>
      <c r="C958" s="153"/>
      <c r="D958" s="154"/>
      <c r="E958" s="155"/>
      <c r="F958" s="155"/>
      <c r="G958" s="13"/>
      <c r="H958" s="4"/>
      <c r="I958" s="5"/>
      <c r="J958" s="3"/>
      <c r="K958" s="4"/>
      <c r="L958" s="3"/>
      <c r="M958" s="6"/>
      <c r="N958" s="6"/>
      <c r="O958" s="6"/>
      <c r="P958" s="6"/>
      <c r="Q958" s="6"/>
      <c r="R958" s="6"/>
      <c r="S958" s="6"/>
      <c r="T958" s="6"/>
      <c r="U958" s="6"/>
      <c r="V958" s="6"/>
      <c r="W958" s="6"/>
      <c r="X958" s="37"/>
      <c r="Y958" s="37"/>
      <c r="Z958" s="37"/>
      <c r="AA958" s="37"/>
    </row>
    <row r="959" spans="1:27" s="47" customFormat="1" ht="43.8" customHeight="1" x14ac:dyDescent="0.3">
      <c r="A959" s="152"/>
      <c r="B959" s="6"/>
      <c r="C959" s="153"/>
      <c r="D959" s="154"/>
      <c r="E959" s="155"/>
      <c r="F959" s="155"/>
      <c r="G959" s="13"/>
      <c r="H959" s="4"/>
      <c r="I959" s="5"/>
      <c r="J959" s="3"/>
      <c r="K959" s="4"/>
      <c r="L959" s="3"/>
      <c r="M959" s="6"/>
      <c r="N959" s="6"/>
      <c r="O959" s="6"/>
      <c r="P959" s="6"/>
      <c r="Q959" s="6"/>
      <c r="R959" s="6"/>
      <c r="S959" s="6"/>
      <c r="T959" s="6"/>
      <c r="U959" s="6"/>
      <c r="V959" s="6"/>
      <c r="W959" s="6"/>
      <c r="X959" s="37"/>
      <c r="Y959" s="37"/>
      <c r="Z959" s="37"/>
      <c r="AA959" s="37"/>
    </row>
    <row r="960" spans="1:27" ht="43.8" customHeight="1" x14ac:dyDescent="0.3">
      <c r="X960" s="47"/>
      <c r="Y960" s="47"/>
      <c r="Z960" s="47"/>
      <c r="AA960" s="47"/>
    </row>
    <row r="961" spans="1:27" ht="43.8" customHeight="1" x14ac:dyDescent="0.3">
      <c r="X961" s="56"/>
      <c r="Y961" s="56"/>
      <c r="Z961" s="56"/>
      <c r="AA961" s="56"/>
    </row>
    <row r="962" spans="1:27" s="158" customFormat="1" ht="43.8" customHeight="1" x14ac:dyDescent="0.3">
      <c r="A962" s="152"/>
      <c r="B962" s="6"/>
      <c r="C962" s="153"/>
      <c r="D962" s="154"/>
      <c r="E962" s="155"/>
      <c r="F962" s="155"/>
      <c r="G962" s="13"/>
      <c r="H962" s="4"/>
      <c r="I962" s="5"/>
      <c r="J962" s="3"/>
      <c r="K962" s="4"/>
      <c r="L962" s="3"/>
      <c r="M962" s="6"/>
      <c r="N962" s="6"/>
      <c r="O962" s="6"/>
      <c r="P962" s="6"/>
      <c r="Q962" s="6"/>
      <c r="R962" s="6"/>
      <c r="S962" s="6"/>
      <c r="T962" s="6"/>
      <c r="U962" s="6"/>
      <c r="V962" s="6"/>
      <c r="W962" s="6"/>
      <c r="X962" s="62"/>
      <c r="Y962" s="62"/>
      <c r="Z962" s="62"/>
      <c r="AA962" s="62"/>
    </row>
    <row r="963" spans="1:27" s="151" customFormat="1" ht="43.8" customHeight="1" x14ac:dyDescent="0.3">
      <c r="A963" s="152"/>
      <c r="B963" s="6"/>
      <c r="C963" s="153"/>
      <c r="D963" s="154"/>
      <c r="E963" s="155"/>
      <c r="F963" s="155"/>
      <c r="G963" s="13"/>
      <c r="H963" s="4"/>
      <c r="I963" s="5"/>
      <c r="J963" s="3"/>
      <c r="K963" s="4"/>
      <c r="L963" s="3"/>
      <c r="M963" s="6"/>
      <c r="N963" s="6"/>
      <c r="O963" s="6"/>
      <c r="P963" s="6"/>
      <c r="Q963" s="6"/>
      <c r="R963" s="6"/>
      <c r="S963" s="6"/>
      <c r="T963" s="6"/>
      <c r="U963" s="6"/>
      <c r="V963" s="6"/>
      <c r="W963" s="6"/>
      <c r="X963" s="62"/>
      <c r="Y963" s="62"/>
      <c r="Z963" s="62"/>
      <c r="AA963" s="62"/>
    </row>
    <row r="964" spans="1:27" s="151" customFormat="1" ht="43.8" customHeight="1" x14ac:dyDescent="0.3">
      <c r="A964" s="152"/>
      <c r="B964" s="6"/>
      <c r="C964" s="153"/>
      <c r="D964" s="154"/>
      <c r="E964" s="155"/>
      <c r="F964" s="155"/>
      <c r="G964" s="13"/>
      <c r="H964" s="4"/>
      <c r="I964" s="5"/>
      <c r="J964" s="3"/>
      <c r="K964" s="4"/>
      <c r="L964" s="3"/>
      <c r="M964" s="6"/>
      <c r="N964" s="6"/>
      <c r="O964" s="6"/>
      <c r="P964" s="6"/>
      <c r="Q964" s="6"/>
      <c r="R964" s="6"/>
      <c r="S964" s="6"/>
      <c r="T964" s="6"/>
      <c r="U964" s="6"/>
      <c r="V964" s="6"/>
      <c r="W964" s="6"/>
      <c r="X964" s="68"/>
      <c r="Y964" s="68"/>
      <c r="Z964" s="68"/>
      <c r="AA964" s="68"/>
    </row>
    <row r="965" spans="1:27" ht="43.8" customHeight="1" x14ac:dyDescent="0.3">
      <c r="X965" s="68"/>
      <c r="Y965" s="68"/>
      <c r="Z965" s="68"/>
      <c r="AA965" s="68"/>
    </row>
    <row r="966" spans="1:27" ht="43.8" customHeight="1" x14ac:dyDescent="0.3">
      <c r="X966" s="68"/>
      <c r="Y966" s="68"/>
      <c r="Z966" s="68"/>
      <c r="AA966" s="68"/>
    </row>
    <row r="967" spans="1:27" ht="43.8" customHeight="1" x14ac:dyDescent="0.3">
      <c r="X967" s="74"/>
      <c r="Y967" s="74"/>
      <c r="Z967" s="74"/>
      <c r="AA967" s="74"/>
    </row>
    <row r="968" spans="1:27" ht="43.8" customHeight="1" x14ac:dyDescent="0.3">
      <c r="X968" s="62"/>
      <c r="Y968" s="62"/>
      <c r="Z968" s="62"/>
      <c r="AA968" s="62"/>
    </row>
    <row r="969" spans="1:27" ht="43.8" customHeight="1" x14ac:dyDescent="0.3">
      <c r="X969" s="87"/>
      <c r="Y969" s="87"/>
      <c r="Z969" s="87"/>
      <c r="AA969" s="87"/>
    </row>
    <row r="970" spans="1:27" ht="43.8" customHeight="1" x14ac:dyDescent="0.3">
      <c r="X970" s="87"/>
      <c r="Y970" s="87"/>
      <c r="Z970" s="87"/>
      <c r="AA970" s="87"/>
    </row>
    <row r="971" spans="1:27" ht="43.8" customHeight="1" x14ac:dyDescent="0.3">
      <c r="X971" s="87"/>
      <c r="Y971" s="87"/>
      <c r="Z971" s="87"/>
      <c r="AA971" s="87"/>
    </row>
    <row r="972" spans="1:27" ht="43.8" customHeight="1" x14ac:dyDescent="0.3">
      <c r="X972" s="87"/>
      <c r="Y972" s="87"/>
      <c r="Z972" s="87"/>
      <c r="AA972" s="87"/>
    </row>
    <row r="973" spans="1:27" ht="43.8" customHeight="1" x14ac:dyDescent="0.3">
      <c r="X973" s="98"/>
      <c r="Y973" s="98"/>
      <c r="Z973" s="98"/>
      <c r="AA973" s="98"/>
    </row>
    <row r="974" spans="1:27" ht="43.8" customHeight="1" x14ac:dyDescent="0.3">
      <c r="X974" s="56"/>
      <c r="Y974" s="56"/>
      <c r="Z974" s="56"/>
      <c r="AA974" s="56"/>
    </row>
    <row r="975" spans="1:27" s="157" customFormat="1" ht="43.8" customHeight="1" x14ac:dyDescent="0.3">
      <c r="A975" s="152"/>
      <c r="B975" s="6"/>
      <c r="C975" s="153"/>
      <c r="D975" s="154"/>
      <c r="E975" s="155"/>
      <c r="F975" s="155"/>
      <c r="G975" s="13"/>
      <c r="H975" s="4"/>
      <c r="I975" s="5"/>
      <c r="J975" s="3"/>
      <c r="K975" s="4"/>
      <c r="L975" s="3"/>
      <c r="M975" s="6"/>
      <c r="N975" s="6"/>
      <c r="O975" s="6"/>
      <c r="P975" s="6"/>
      <c r="Q975" s="6"/>
      <c r="R975" s="6"/>
      <c r="S975" s="6"/>
      <c r="T975" s="6"/>
      <c r="U975" s="6"/>
      <c r="V975" s="6"/>
      <c r="W975" s="6"/>
      <c r="X975" s="56"/>
      <c r="Y975" s="56"/>
      <c r="Z975" s="56"/>
      <c r="AA975" s="56"/>
    </row>
    <row r="976" spans="1:27" ht="43.8" customHeight="1" x14ac:dyDescent="0.3">
      <c r="X976" s="56"/>
      <c r="Y976" s="56"/>
      <c r="Z976" s="56"/>
      <c r="AA976" s="56"/>
    </row>
    <row r="977" spans="1:27" ht="43.8" customHeight="1" x14ac:dyDescent="0.3">
      <c r="X977" s="156"/>
      <c r="Y977" s="156"/>
      <c r="Z977" s="156"/>
      <c r="AA977" s="156"/>
    </row>
    <row r="978" spans="1:27" ht="43.8" customHeight="1" x14ac:dyDescent="0.3">
      <c r="X978" s="47"/>
      <c r="Y978" s="47"/>
      <c r="Z978" s="47"/>
      <c r="AA978" s="47"/>
    </row>
    <row r="979" spans="1:27" ht="43.8" customHeight="1" x14ac:dyDescent="0.3">
      <c r="X979" s="47"/>
      <c r="Y979" s="47"/>
      <c r="Z979" s="47"/>
      <c r="AA979" s="47"/>
    </row>
    <row r="980" spans="1:27" ht="43.8" customHeight="1" x14ac:dyDescent="0.3">
      <c r="X980" s="47"/>
      <c r="Y980" s="47"/>
      <c r="Z980" s="47"/>
      <c r="AA980" s="47"/>
    </row>
    <row r="981" spans="1:27" ht="43.8" customHeight="1" x14ac:dyDescent="0.3">
      <c r="X981" s="47"/>
      <c r="Y981" s="47"/>
      <c r="Z981" s="47"/>
      <c r="AA981" s="47"/>
    </row>
    <row r="982" spans="1:27" ht="43.8" customHeight="1" x14ac:dyDescent="0.3">
      <c r="X982" s="47"/>
      <c r="Y982" s="47"/>
      <c r="Z982" s="47"/>
      <c r="AA982" s="47"/>
    </row>
    <row r="983" spans="1:27" ht="43.8" customHeight="1" x14ac:dyDescent="0.3">
      <c r="X983" s="47"/>
      <c r="Y983" s="47"/>
      <c r="Z983" s="47"/>
      <c r="AA983" s="47"/>
    </row>
    <row r="984" spans="1:27" ht="43.8" customHeight="1" x14ac:dyDescent="0.3">
      <c r="X984" s="47"/>
      <c r="Y984" s="47"/>
      <c r="Z984" s="47"/>
      <c r="AA984" s="47"/>
    </row>
    <row r="988" spans="1:27" s="159" customFormat="1" ht="43.8" customHeight="1" x14ac:dyDescent="0.3">
      <c r="A988" s="152"/>
      <c r="B988" s="6"/>
      <c r="C988" s="153"/>
      <c r="D988" s="154"/>
      <c r="E988" s="155"/>
      <c r="F988" s="155"/>
      <c r="G988" s="13"/>
      <c r="H988" s="4"/>
      <c r="I988" s="5"/>
      <c r="J988" s="3"/>
      <c r="K988" s="4"/>
      <c r="L988" s="3"/>
      <c r="M988" s="6"/>
      <c r="N988" s="6"/>
      <c r="O988" s="6"/>
      <c r="P988" s="6"/>
      <c r="Q988" s="6"/>
      <c r="R988" s="6"/>
      <c r="S988" s="6"/>
      <c r="T988" s="6"/>
      <c r="U988" s="6"/>
      <c r="V988" s="6"/>
      <c r="W988" s="6"/>
      <c r="X988" s="158"/>
      <c r="Y988" s="158"/>
      <c r="Z988" s="158"/>
      <c r="AA988" s="158"/>
    </row>
    <row r="989" spans="1:27" s="159" customFormat="1" ht="43.8" customHeight="1" x14ac:dyDescent="0.3">
      <c r="A989" s="152"/>
      <c r="B989" s="6"/>
      <c r="C989" s="153"/>
      <c r="D989" s="154"/>
      <c r="E989" s="155"/>
      <c r="F989" s="155"/>
      <c r="G989" s="13"/>
      <c r="H989" s="4"/>
      <c r="I989" s="5"/>
      <c r="J989" s="3"/>
      <c r="K989" s="4"/>
      <c r="L989" s="3"/>
      <c r="M989" s="6"/>
      <c r="N989" s="6"/>
      <c r="O989" s="6"/>
      <c r="P989" s="6"/>
      <c r="Q989" s="6"/>
      <c r="R989" s="6"/>
      <c r="S989" s="6"/>
      <c r="T989" s="6"/>
      <c r="U989" s="6"/>
      <c r="V989" s="6"/>
      <c r="W989" s="6"/>
      <c r="X989" s="151"/>
      <c r="Y989" s="151"/>
      <c r="Z989" s="151"/>
      <c r="AA989" s="151"/>
    </row>
    <row r="990" spans="1:27" s="159" customFormat="1" ht="43.8" customHeight="1" x14ac:dyDescent="0.3">
      <c r="A990" s="152"/>
      <c r="B990" s="6"/>
      <c r="C990" s="153"/>
      <c r="D990" s="154"/>
      <c r="E990" s="155"/>
      <c r="F990" s="155"/>
      <c r="G990" s="13"/>
      <c r="H990" s="4"/>
      <c r="I990" s="5"/>
      <c r="J990" s="3"/>
      <c r="K990" s="4"/>
      <c r="L990" s="3"/>
      <c r="M990" s="6"/>
      <c r="N990" s="6"/>
      <c r="O990" s="6"/>
      <c r="P990" s="6"/>
      <c r="Q990" s="6"/>
      <c r="R990" s="6"/>
      <c r="S990" s="6"/>
      <c r="T990" s="6"/>
      <c r="U990" s="6"/>
      <c r="V990" s="6"/>
      <c r="W990" s="6"/>
      <c r="X990" s="151"/>
      <c r="Y990" s="151"/>
      <c r="Z990" s="151"/>
      <c r="AA990" s="151"/>
    </row>
    <row r="992" spans="1:27" s="151" customFormat="1" ht="43.8" customHeight="1" x14ac:dyDescent="0.3">
      <c r="A992" s="152"/>
      <c r="B992" s="6"/>
      <c r="C992" s="153"/>
      <c r="D992" s="154"/>
      <c r="E992" s="155"/>
      <c r="F992" s="155"/>
      <c r="G992" s="13"/>
      <c r="H992" s="4"/>
      <c r="I992" s="5"/>
      <c r="J992" s="3"/>
      <c r="K992" s="4"/>
      <c r="L992" s="3"/>
      <c r="M992" s="6"/>
      <c r="N992" s="6"/>
      <c r="O992" s="6"/>
      <c r="P992" s="6"/>
      <c r="Q992" s="6"/>
      <c r="R992" s="6"/>
      <c r="S992" s="6"/>
      <c r="T992" s="6"/>
      <c r="U992" s="6"/>
      <c r="V992" s="6"/>
      <c r="W992" s="6"/>
      <c r="X992" s="6"/>
      <c r="Y992" s="6"/>
      <c r="Z992" s="6"/>
      <c r="AA992" s="6"/>
    </row>
    <row r="997" spans="1:27" s="151" customFormat="1" ht="43.8" customHeight="1" x14ac:dyDescent="0.3">
      <c r="A997" s="152"/>
      <c r="B997" s="6"/>
      <c r="C997" s="153"/>
      <c r="D997" s="154"/>
      <c r="E997" s="155"/>
      <c r="F997" s="155"/>
      <c r="G997" s="13"/>
      <c r="H997" s="4"/>
      <c r="I997" s="5"/>
      <c r="J997" s="3"/>
      <c r="K997" s="4"/>
      <c r="L997" s="3"/>
      <c r="M997" s="6"/>
      <c r="N997" s="6"/>
      <c r="O997" s="6"/>
      <c r="P997" s="6"/>
      <c r="Q997" s="6"/>
      <c r="R997" s="6"/>
      <c r="S997" s="6"/>
      <c r="T997" s="6"/>
      <c r="U997" s="6"/>
      <c r="V997" s="6"/>
      <c r="W997" s="6"/>
      <c r="X997" s="6"/>
      <c r="Y997" s="6"/>
      <c r="Z997" s="6"/>
      <c r="AA997" s="6"/>
    </row>
    <row r="999" spans="1:27" s="37" customFormat="1" ht="43.8" customHeight="1" x14ac:dyDescent="0.3">
      <c r="A999" s="152"/>
      <c r="B999" s="6"/>
      <c r="C999" s="153"/>
      <c r="D999" s="154"/>
      <c r="E999" s="155"/>
      <c r="F999" s="155"/>
      <c r="G999" s="13"/>
      <c r="H999" s="4"/>
      <c r="I999" s="5"/>
      <c r="J999" s="3"/>
      <c r="K999" s="4"/>
      <c r="L999" s="3"/>
      <c r="M999" s="6"/>
      <c r="N999" s="6"/>
      <c r="O999" s="6"/>
      <c r="P999" s="6"/>
      <c r="Q999" s="6"/>
      <c r="R999" s="6"/>
      <c r="S999" s="6"/>
      <c r="T999" s="6"/>
      <c r="U999" s="6"/>
      <c r="V999" s="6"/>
      <c r="W999" s="6"/>
      <c r="X999" s="6"/>
      <c r="Y999" s="6"/>
      <c r="Z999" s="6"/>
      <c r="AA999" s="6"/>
    </row>
    <row r="1000" spans="1:27" s="37" customFormat="1" ht="43.8" customHeight="1" x14ac:dyDescent="0.3">
      <c r="A1000" s="152"/>
      <c r="B1000" s="6"/>
      <c r="C1000" s="153"/>
      <c r="D1000" s="154"/>
      <c r="E1000" s="155"/>
      <c r="F1000" s="155"/>
      <c r="G1000" s="13"/>
      <c r="H1000" s="4"/>
      <c r="I1000" s="5"/>
      <c r="J1000" s="3"/>
      <c r="K1000" s="4"/>
      <c r="L1000" s="3"/>
      <c r="M1000" s="6"/>
      <c r="N1000" s="6"/>
      <c r="O1000" s="6"/>
      <c r="P1000" s="6"/>
      <c r="Q1000" s="6"/>
      <c r="R1000" s="6"/>
      <c r="S1000" s="6"/>
      <c r="T1000" s="6"/>
      <c r="U1000" s="6"/>
      <c r="V1000" s="6"/>
      <c r="W1000" s="6"/>
      <c r="X1000" s="6"/>
      <c r="Y1000" s="6"/>
      <c r="Z1000" s="6"/>
      <c r="AA1000" s="6"/>
    </row>
    <row r="1001" spans="1:27" s="47" customFormat="1" ht="43.8" customHeight="1" x14ac:dyDescent="0.3">
      <c r="A1001" s="152"/>
      <c r="B1001" s="6"/>
      <c r="C1001" s="153"/>
      <c r="D1001" s="154"/>
      <c r="E1001" s="155"/>
      <c r="F1001" s="155"/>
      <c r="G1001" s="13"/>
      <c r="H1001" s="4"/>
      <c r="I1001" s="5"/>
      <c r="J1001" s="3"/>
      <c r="K1001" s="4"/>
      <c r="L1001" s="3"/>
      <c r="M1001" s="6"/>
      <c r="N1001" s="6"/>
      <c r="O1001" s="6"/>
      <c r="P1001" s="6"/>
      <c r="Q1001" s="6"/>
      <c r="R1001" s="6"/>
      <c r="S1001" s="6"/>
      <c r="T1001" s="6"/>
      <c r="U1001" s="6"/>
      <c r="V1001" s="6"/>
      <c r="W1001" s="6"/>
      <c r="X1001" s="6"/>
      <c r="Y1001" s="6"/>
      <c r="Z1001" s="6"/>
      <c r="AA1001" s="6"/>
    </row>
    <row r="1002" spans="1:27" s="56" customFormat="1" ht="43.8" customHeight="1" x14ac:dyDescent="0.3">
      <c r="A1002" s="152"/>
      <c r="B1002" s="6"/>
      <c r="C1002" s="153"/>
      <c r="D1002" s="154"/>
      <c r="E1002" s="155"/>
      <c r="F1002" s="155"/>
      <c r="G1002" s="13"/>
      <c r="H1002" s="4"/>
      <c r="I1002" s="5"/>
      <c r="J1002" s="3"/>
      <c r="K1002" s="4"/>
      <c r="L1002" s="3"/>
      <c r="M1002" s="6"/>
      <c r="N1002" s="6"/>
      <c r="O1002" s="6"/>
      <c r="P1002" s="6"/>
      <c r="Q1002" s="6"/>
      <c r="R1002" s="6"/>
      <c r="S1002" s="6"/>
      <c r="T1002" s="6"/>
      <c r="U1002" s="6"/>
      <c r="V1002" s="6"/>
      <c r="W1002" s="6"/>
      <c r="X1002" s="6"/>
      <c r="Y1002" s="6"/>
      <c r="Z1002" s="6"/>
      <c r="AA1002" s="6"/>
    </row>
    <row r="1003" spans="1:27" s="62" customFormat="1" ht="43.8" customHeight="1" x14ac:dyDescent="0.3">
      <c r="A1003" s="152"/>
      <c r="B1003" s="6"/>
      <c r="C1003" s="153"/>
      <c r="D1003" s="154"/>
      <c r="E1003" s="155"/>
      <c r="F1003" s="155"/>
      <c r="G1003" s="13"/>
      <c r="H1003" s="4"/>
      <c r="I1003" s="5"/>
      <c r="J1003" s="3"/>
      <c r="K1003" s="4"/>
      <c r="L1003" s="3"/>
      <c r="M1003" s="6"/>
      <c r="N1003" s="6"/>
      <c r="O1003" s="6"/>
      <c r="P1003" s="6"/>
      <c r="Q1003" s="6"/>
      <c r="R1003" s="6"/>
      <c r="S1003" s="6"/>
      <c r="T1003" s="6"/>
      <c r="U1003" s="6"/>
      <c r="V1003" s="6"/>
      <c r="W1003" s="6"/>
      <c r="X1003" s="6"/>
      <c r="Y1003" s="6"/>
      <c r="Z1003" s="6"/>
      <c r="AA1003" s="6"/>
    </row>
    <row r="1004" spans="1:27" s="62" customFormat="1" ht="43.8" customHeight="1" x14ac:dyDescent="0.3">
      <c r="A1004" s="152"/>
      <c r="B1004" s="6"/>
      <c r="C1004" s="153"/>
      <c r="D1004" s="154"/>
      <c r="E1004" s="155"/>
      <c r="F1004" s="155"/>
      <c r="G1004" s="13"/>
      <c r="H1004" s="4"/>
      <c r="I1004" s="5"/>
      <c r="J1004" s="3"/>
      <c r="K1004" s="4"/>
      <c r="L1004" s="3"/>
      <c r="M1004" s="6"/>
      <c r="N1004" s="6"/>
      <c r="O1004" s="6"/>
      <c r="P1004" s="6"/>
      <c r="Q1004" s="6"/>
      <c r="R1004" s="6"/>
      <c r="S1004" s="6"/>
      <c r="T1004" s="6"/>
      <c r="U1004" s="6"/>
      <c r="V1004" s="6"/>
      <c r="W1004" s="6"/>
      <c r="X1004" s="157"/>
      <c r="Y1004" s="157"/>
      <c r="Z1004" s="157"/>
      <c r="AA1004" s="157"/>
    </row>
    <row r="1005" spans="1:27" s="68" customFormat="1" ht="43.8" customHeight="1" x14ac:dyDescent="0.3">
      <c r="A1005" s="152"/>
      <c r="B1005" s="6"/>
      <c r="C1005" s="153"/>
      <c r="D1005" s="154"/>
      <c r="E1005" s="155"/>
      <c r="F1005" s="155"/>
      <c r="G1005" s="13"/>
      <c r="H1005" s="4"/>
      <c r="I1005" s="5"/>
      <c r="J1005" s="3"/>
      <c r="K1005" s="4"/>
      <c r="L1005" s="3"/>
      <c r="M1005" s="6"/>
      <c r="N1005" s="6"/>
      <c r="O1005" s="6"/>
      <c r="P1005" s="6"/>
      <c r="Q1005" s="6"/>
      <c r="R1005" s="6"/>
      <c r="S1005" s="6"/>
      <c r="T1005" s="6"/>
      <c r="U1005" s="6"/>
      <c r="V1005" s="6"/>
      <c r="W1005" s="6"/>
      <c r="X1005" s="6"/>
      <c r="Y1005" s="6"/>
      <c r="Z1005" s="6"/>
      <c r="AA1005" s="6"/>
    </row>
    <row r="1006" spans="1:27" s="68" customFormat="1" ht="43.8" customHeight="1" x14ac:dyDescent="0.3">
      <c r="A1006" s="152"/>
      <c r="B1006" s="6"/>
      <c r="C1006" s="153"/>
      <c r="D1006" s="154"/>
      <c r="E1006" s="155"/>
      <c r="F1006" s="155"/>
      <c r="G1006" s="13"/>
      <c r="H1006" s="4"/>
      <c r="I1006" s="5"/>
      <c r="J1006" s="3"/>
      <c r="K1006" s="4"/>
      <c r="L1006" s="3"/>
      <c r="M1006" s="6"/>
      <c r="N1006" s="6"/>
      <c r="O1006" s="6"/>
      <c r="P1006" s="6"/>
      <c r="Q1006" s="6"/>
      <c r="R1006" s="6"/>
      <c r="S1006" s="6"/>
      <c r="T1006" s="6"/>
      <c r="U1006" s="6"/>
      <c r="V1006" s="6"/>
      <c r="W1006" s="6"/>
      <c r="X1006" s="6"/>
      <c r="Y1006" s="6"/>
      <c r="Z1006" s="6"/>
      <c r="AA1006" s="6"/>
    </row>
    <row r="1007" spans="1:27" s="68" customFormat="1" ht="43.8" customHeight="1" x14ac:dyDescent="0.3">
      <c r="A1007" s="152"/>
      <c r="B1007" s="6"/>
      <c r="C1007" s="153"/>
      <c r="D1007" s="154"/>
      <c r="E1007" s="155"/>
      <c r="F1007" s="155"/>
      <c r="G1007" s="13"/>
      <c r="H1007" s="4"/>
      <c r="I1007" s="5"/>
      <c r="J1007" s="3"/>
      <c r="K1007" s="4"/>
      <c r="L1007" s="3"/>
      <c r="M1007" s="6"/>
      <c r="N1007" s="6"/>
      <c r="O1007" s="6"/>
      <c r="P1007" s="6"/>
      <c r="Q1007" s="6"/>
      <c r="R1007" s="6"/>
      <c r="S1007" s="6"/>
      <c r="T1007" s="6"/>
      <c r="U1007" s="6"/>
      <c r="V1007" s="6"/>
      <c r="W1007" s="6"/>
      <c r="X1007" s="6"/>
      <c r="Y1007" s="6"/>
      <c r="Z1007" s="6"/>
      <c r="AA1007" s="6"/>
    </row>
    <row r="1008" spans="1:27" s="74" customFormat="1" ht="43.8" customHeight="1" x14ac:dyDescent="0.3">
      <c r="A1008" s="152"/>
      <c r="B1008" s="6"/>
      <c r="C1008" s="153"/>
      <c r="D1008" s="154"/>
      <c r="E1008" s="155"/>
      <c r="F1008" s="155"/>
      <c r="G1008" s="13"/>
      <c r="H1008" s="4"/>
      <c r="I1008" s="5"/>
      <c r="J1008" s="3"/>
      <c r="K1008" s="4"/>
      <c r="L1008" s="3"/>
      <c r="M1008" s="6"/>
      <c r="N1008" s="6"/>
      <c r="O1008" s="6"/>
      <c r="P1008" s="6"/>
      <c r="Q1008" s="6"/>
      <c r="R1008" s="6"/>
      <c r="S1008" s="6"/>
      <c r="T1008" s="6"/>
      <c r="U1008" s="6"/>
      <c r="V1008" s="6"/>
      <c r="W1008" s="6"/>
      <c r="X1008" s="6"/>
      <c r="Y1008" s="6"/>
      <c r="Z1008" s="6"/>
      <c r="AA1008" s="6"/>
    </row>
    <row r="1009" spans="1:27" s="62" customFormat="1" ht="43.8" customHeight="1" x14ac:dyDescent="0.3">
      <c r="A1009" s="152"/>
      <c r="B1009" s="6"/>
      <c r="C1009" s="153"/>
      <c r="D1009" s="154"/>
      <c r="E1009" s="155"/>
      <c r="F1009" s="155"/>
      <c r="G1009" s="13"/>
      <c r="H1009" s="4"/>
      <c r="I1009" s="5"/>
      <c r="J1009" s="3"/>
      <c r="K1009" s="4"/>
      <c r="L1009" s="3"/>
      <c r="M1009" s="6"/>
      <c r="N1009" s="6"/>
      <c r="O1009" s="6"/>
      <c r="P1009" s="6"/>
      <c r="Q1009" s="6"/>
      <c r="R1009" s="6"/>
      <c r="S1009" s="6"/>
      <c r="T1009" s="6"/>
      <c r="U1009" s="6"/>
      <c r="V1009" s="6"/>
      <c r="W1009" s="6"/>
      <c r="X1009" s="6"/>
      <c r="Y1009" s="6"/>
      <c r="Z1009" s="6"/>
      <c r="AA1009" s="6"/>
    </row>
    <row r="1010" spans="1:27" s="87" customFormat="1" ht="43.8" customHeight="1" x14ac:dyDescent="0.3">
      <c r="A1010" s="152"/>
      <c r="B1010" s="6"/>
      <c r="C1010" s="153"/>
      <c r="D1010" s="154"/>
      <c r="E1010" s="155"/>
      <c r="F1010" s="155"/>
      <c r="G1010" s="13"/>
      <c r="H1010" s="4"/>
      <c r="I1010" s="5"/>
      <c r="J1010" s="3"/>
      <c r="K1010" s="4"/>
      <c r="L1010" s="3"/>
      <c r="M1010" s="6"/>
      <c r="N1010" s="6"/>
      <c r="O1010" s="6"/>
      <c r="P1010" s="6"/>
      <c r="Q1010" s="6"/>
      <c r="R1010" s="6"/>
      <c r="S1010" s="6"/>
      <c r="T1010" s="6"/>
      <c r="U1010" s="6"/>
      <c r="V1010" s="6"/>
      <c r="W1010" s="6"/>
      <c r="X1010" s="6"/>
      <c r="Y1010" s="6"/>
      <c r="Z1010" s="6"/>
      <c r="AA1010" s="6"/>
    </row>
    <row r="1011" spans="1:27" s="87" customFormat="1" ht="43.8" customHeight="1" x14ac:dyDescent="0.3">
      <c r="A1011" s="152"/>
      <c r="B1011" s="6"/>
      <c r="C1011" s="153"/>
      <c r="D1011" s="154"/>
      <c r="E1011" s="155"/>
      <c r="F1011" s="155"/>
      <c r="G1011" s="13"/>
      <c r="H1011" s="4"/>
      <c r="I1011" s="5"/>
      <c r="J1011" s="3"/>
      <c r="K1011" s="4"/>
      <c r="L1011" s="3"/>
      <c r="M1011" s="6"/>
      <c r="N1011" s="6"/>
      <c r="O1011" s="6"/>
      <c r="P1011" s="6"/>
      <c r="Q1011" s="6"/>
      <c r="R1011" s="6"/>
      <c r="S1011" s="6"/>
      <c r="T1011" s="6"/>
      <c r="U1011" s="6"/>
      <c r="V1011" s="6"/>
      <c r="W1011" s="6"/>
      <c r="X1011" s="6"/>
      <c r="Y1011" s="6"/>
      <c r="Z1011" s="6"/>
      <c r="AA1011" s="6"/>
    </row>
    <row r="1012" spans="1:27" s="87" customFormat="1" ht="43.8" customHeight="1" x14ac:dyDescent="0.3">
      <c r="A1012" s="152"/>
      <c r="B1012" s="6"/>
      <c r="C1012" s="153"/>
      <c r="D1012" s="154"/>
      <c r="E1012" s="155"/>
      <c r="F1012" s="155"/>
      <c r="G1012" s="13"/>
      <c r="H1012" s="4"/>
      <c r="I1012" s="5"/>
      <c r="J1012" s="3"/>
      <c r="K1012" s="4"/>
      <c r="L1012" s="3"/>
      <c r="M1012" s="6"/>
      <c r="N1012" s="6"/>
      <c r="O1012" s="6"/>
      <c r="P1012" s="6"/>
      <c r="Q1012" s="6"/>
      <c r="R1012" s="6"/>
      <c r="S1012" s="6"/>
      <c r="T1012" s="6"/>
      <c r="U1012" s="6"/>
      <c r="V1012" s="6"/>
      <c r="W1012" s="6"/>
      <c r="X1012" s="6"/>
      <c r="Y1012" s="6"/>
      <c r="Z1012" s="6"/>
      <c r="AA1012" s="6"/>
    </row>
    <row r="1013" spans="1:27" s="87" customFormat="1" ht="43.8" customHeight="1" x14ac:dyDescent="0.3">
      <c r="A1013" s="152"/>
      <c r="B1013" s="6"/>
      <c r="C1013" s="153"/>
      <c r="D1013" s="154"/>
      <c r="E1013" s="155"/>
      <c r="F1013" s="155"/>
      <c r="G1013" s="13"/>
      <c r="H1013" s="4"/>
      <c r="I1013" s="5"/>
      <c r="J1013" s="3"/>
      <c r="K1013" s="4"/>
      <c r="L1013" s="3"/>
      <c r="M1013" s="6"/>
      <c r="N1013" s="6"/>
      <c r="O1013" s="6"/>
      <c r="P1013" s="6"/>
      <c r="Q1013" s="6"/>
      <c r="R1013" s="6"/>
      <c r="S1013" s="6"/>
      <c r="T1013" s="6"/>
      <c r="U1013" s="6"/>
      <c r="V1013" s="6"/>
      <c r="W1013" s="6"/>
      <c r="X1013" s="6"/>
      <c r="Y1013" s="6"/>
      <c r="Z1013" s="6"/>
      <c r="AA1013" s="6"/>
    </row>
    <row r="1014" spans="1:27" s="98" customFormat="1" ht="43.8" customHeight="1" x14ac:dyDescent="0.3">
      <c r="A1014" s="152"/>
      <c r="B1014" s="6"/>
      <c r="C1014" s="153"/>
      <c r="D1014" s="154"/>
      <c r="E1014" s="155"/>
      <c r="F1014" s="155"/>
      <c r="G1014" s="13"/>
      <c r="H1014" s="4"/>
      <c r="I1014" s="5"/>
      <c r="J1014" s="3"/>
      <c r="K1014" s="4"/>
      <c r="L1014" s="3"/>
      <c r="M1014" s="6"/>
      <c r="N1014" s="6"/>
      <c r="O1014" s="6"/>
      <c r="P1014" s="6"/>
      <c r="Q1014" s="6"/>
      <c r="R1014" s="6"/>
      <c r="S1014" s="6"/>
      <c r="T1014" s="6"/>
      <c r="U1014" s="6"/>
      <c r="V1014" s="6"/>
      <c r="W1014" s="6"/>
      <c r="X1014" s="6"/>
      <c r="Y1014" s="6"/>
      <c r="Z1014" s="6"/>
      <c r="AA1014" s="6"/>
    </row>
    <row r="1015" spans="1:27" s="56" customFormat="1" ht="43.8" customHeight="1" x14ac:dyDescent="0.3">
      <c r="A1015" s="152"/>
      <c r="B1015" s="6"/>
      <c r="C1015" s="153"/>
      <c r="D1015" s="154"/>
      <c r="E1015" s="155"/>
      <c r="F1015" s="155"/>
      <c r="G1015" s="13"/>
      <c r="H1015" s="4"/>
      <c r="I1015" s="5"/>
      <c r="J1015" s="3"/>
      <c r="K1015" s="4"/>
      <c r="L1015" s="3"/>
      <c r="M1015" s="6"/>
      <c r="N1015" s="6"/>
      <c r="O1015" s="6"/>
      <c r="P1015" s="6"/>
      <c r="Q1015" s="6"/>
      <c r="R1015" s="6"/>
      <c r="S1015" s="6"/>
      <c r="T1015" s="6"/>
      <c r="U1015" s="6"/>
      <c r="V1015" s="6"/>
      <c r="W1015" s="6"/>
      <c r="X1015" s="6"/>
      <c r="Y1015" s="6"/>
      <c r="Z1015" s="6"/>
      <c r="AA1015" s="6"/>
    </row>
    <row r="1016" spans="1:27" s="156" customFormat="1" ht="43.8" customHeight="1" x14ac:dyDescent="0.3">
      <c r="A1016" s="152"/>
      <c r="B1016" s="6"/>
      <c r="C1016" s="153"/>
      <c r="D1016" s="154"/>
      <c r="E1016" s="155"/>
      <c r="F1016" s="155"/>
      <c r="G1016" s="13"/>
      <c r="H1016" s="4"/>
      <c r="I1016" s="5"/>
      <c r="J1016" s="3"/>
      <c r="K1016" s="4"/>
      <c r="L1016" s="3"/>
      <c r="M1016" s="6"/>
      <c r="N1016" s="6"/>
      <c r="O1016" s="6"/>
      <c r="P1016" s="6"/>
      <c r="Q1016" s="6"/>
      <c r="R1016" s="6"/>
      <c r="S1016" s="6"/>
      <c r="T1016" s="6"/>
      <c r="U1016" s="6"/>
      <c r="V1016" s="6"/>
      <c r="W1016" s="6"/>
      <c r="X1016" s="6"/>
      <c r="Y1016" s="6"/>
      <c r="Z1016" s="6"/>
      <c r="AA1016" s="6"/>
    </row>
    <row r="1017" spans="1:27" s="47" customFormat="1" ht="43.8" customHeight="1" x14ac:dyDescent="0.3">
      <c r="A1017" s="152"/>
      <c r="B1017" s="6"/>
      <c r="C1017" s="153"/>
      <c r="D1017" s="154"/>
      <c r="E1017" s="155"/>
      <c r="F1017" s="155"/>
      <c r="G1017" s="13"/>
      <c r="H1017" s="4"/>
      <c r="I1017" s="5"/>
      <c r="J1017" s="3"/>
      <c r="K1017" s="4"/>
      <c r="L1017" s="3"/>
      <c r="M1017" s="6"/>
      <c r="N1017" s="6"/>
      <c r="O1017" s="6"/>
      <c r="P1017" s="6"/>
      <c r="Q1017" s="6"/>
      <c r="R1017" s="6"/>
      <c r="S1017" s="6"/>
      <c r="T1017" s="6"/>
      <c r="U1017" s="6"/>
      <c r="V1017" s="6"/>
      <c r="W1017" s="6"/>
      <c r="X1017" s="6"/>
      <c r="Y1017" s="6"/>
      <c r="Z1017" s="6"/>
      <c r="AA1017" s="6"/>
    </row>
    <row r="1018" spans="1:27" s="47" customFormat="1" ht="43.8" customHeight="1" x14ac:dyDescent="0.3">
      <c r="A1018" s="152"/>
      <c r="B1018" s="6"/>
      <c r="C1018" s="153"/>
      <c r="D1018" s="154"/>
      <c r="E1018" s="155"/>
      <c r="F1018" s="155"/>
      <c r="G1018" s="13"/>
      <c r="H1018" s="4"/>
      <c r="I1018" s="5"/>
      <c r="J1018" s="3"/>
      <c r="K1018" s="4"/>
      <c r="L1018" s="3"/>
      <c r="M1018" s="6"/>
      <c r="N1018" s="6"/>
      <c r="O1018" s="6"/>
      <c r="P1018" s="6"/>
      <c r="Q1018" s="6"/>
      <c r="R1018" s="6"/>
      <c r="S1018" s="6"/>
      <c r="T1018" s="6"/>
      <c r="U1018" s="6"/>
      <c r="V1018" s="6"/>
      <c r="W1018" s="6"/>
      <c r="X1018" s="159"/>
      <c r="Y1018" s="159"/>
      <c r="Z1018" s="159"/>
      <c r="AA1018" s="159"/>
    </row>
    <row r="1019" spans="1:27" s="47" customFormat="1" ht="43.8" customHeight="1" x14ac:dyDescent="0.3">
      <c r="A1019" s="152"/>
      <c r="B1019" s="6"/>
      <c r="C1019" s="153"/>
      <c r="D1019" s="154"/>
      <c r="E1019" s="155"/>
      <c r="F1019" s="155"/>
      <c r="G1019" s="13"/>
      <c r="H1019" s="4"/>
      <c r="I1019" s="5"/>
      <c r="J1019" s="3"/>
      <c r="K1019" s="4"/>
      <c r="L1019" s="3"/>
      <c r="M1019" s="6"/>
      <c r="N1019" s="6"/>
      <c r="O1019" s="6"/>
      <c r="P1019" s="6"/>
      <c r="Q1019" s="6"/>
      <c r="R1019" s="6"/>
      <c r="S1019" s="6"/>
      <c r="T1019" s="6"/>
      <c r="U1019" s="6"/>
      <c r="V1019" s="6"/>
      <c r="W1019" s="6"/>
      <c r="X1019" s="159"/>
      <c r="Y1019" s="159"/>
      <c r="Z1019" s="159"/>
      <c r="AA1019" s="159"/>
    </row>
    <row r="1020" spans="1:27" s="47" customFormat="1" ht="43.8" customHeight="1" x14ac:dyDescent="0.3">
      <c r="A1020" s="152"/>
      <c r="B1020" s="6"/>
      <c r="C1020" s="153"/>
      <c r="D1020" s="154"/>
      <c r="E1020" s="155"/>
      <c r="F1020" s="155"/>
      <c r="G1020" s="13"/>
      <c r="H1020" s="4"/>
      <c r="I1020" s="5"/>
      <c r="J1020" s="3"/>
      <c r="K1020" s="4"/>
      <c r="L1020" s="3"/>
      <c r="M1020" s="6"/>
      <c r="N1020" s="6"/>
      <c r="O1020" s="6"/>
      <c r="P1020" s="6"/>
      <c r="Q1020" s="6"/>
      <c r="R1020" s="6"/>
      <c r="S1020" s="6"/>
      <c r="T1020" s="6"/>
      <c r="U1020" s="6"/>
      <c r="V1020" s="6"/>
      <c r="W1020" s="6"/>
      <c r="X1020" s="159"/>
      <c r="Y1020" s="159"/>
      <c r="Z1020" s="159"/>
      <c r="AA1020" s="159"/>
    </row>
    <row r="1022" spans="1:27" ht="43.8" customHeight="1" x14ac:dyDescent="0.3">
      <c r="X1022" s="151"/>
      <c r="Y1022" s="151"/>
      <c r="Z1022" s="151"/>
      <c r="AA1022" s="151"/>
    </row>
    <row r="1023" spans="1:27" s="158" customFormat="1" ht="43.8" customHeight="1" x14ac:dyDescent="0.3">
      <c r="A1023" s="152"/>
      <c r="B1023" s="6"/>
      <c r="C1023" s="153"/>
      <c r="D1023" s="154"/>
      <c r="E1023" s="155"/>
      <c r="F1023" s="155"/>
      <c r="G1023" s="13"/>
      <c r="H1023" s="4"/>
      <c r="I1023" s="5"/>
      <c r="J1023" s="3"/>
      <c r="K1023" s="4"/>
      <c r="L1023" s="3"/>
      <c r="M1023" s="6"/>
      <c r="N1023" s="6"/>
      <c r="O1023" s="6"/>
      <c r="P1023" s="6"/>
      <c r="Q1023" s="6"/>
      <c r="R1023" s="6"/>
      <c r="S1023" s="6"/>
      <c r="T1023" s="6"/>
      <c r="U1023" s="6"/>
      <c r="V1023" s="6"/>
      <c r="W1023" s="6"/>
      <c r="X1023" s="6"/>
      <c r="Y1023" s="6"/>
      <c r="Z1023" s="6"/>
      <c r="AA1023" s="6"/>
    </row>
    <row r="1024" spans="1:27" s="151" customFormat="1" ht="43.8" customHeight="1" x14ac:dyDescent="0.3">
      <c r="A1024" s="152"/>
      <c r="B1024" s="6"/>
      <c r="C1024" s="153"/>
      <c r="D1024" s="154"/>
      <c r="E1024" s="155"/>
      <c r="F1024" s="155"/>
      <c r="G1024" s="13"/>
      <c r="H1024" s="4"/>
      <c r="I1024" s="5"/>
      <c r="J1024" s="3"/>
      <c r="K1024" s="4"/>
      <c r="L1024" s="3"/>
      <c r="M1024" s="6"/>
      <c r="N1024" s="6"/>
      <c r="O1024" s="6"/>
      <c r="P1024" s="6"/>
      <c r="Q1024" s="6"/>
      <c r="R1024" s="6"/>
      <c r="S1024" s="6"/>
      <c r="T1024" s="6"/>
      <c r="U1024" s="6"/>
      <c r="V1024" s="6"/>
      <c r="W1024" s="6"/>
      <c r="X1024" s="6"/>
      <c r="Y1024" s="6"/>
      <c r="Z1024" s="6"/>
      <c r="AA1024" s="6"/>
    </row>
    <row r="1025" spans="1:27" s="151" customFormat="1" ht="43.8" customHeight="1" x14ac:dyDescent="0.3">
      <c r="A1025" s="152"/>
      <c r="B1025" s="6"/>
      <c r="C1025" s="153"/>
      <c r="D1025" s="154"/>
      <c r="E1025" s="155"/>
      <c r="F1025" s="155"/>
      <c r="G1025" s="13"/>
      <c r="H1025" s="4"/>
      <c r="I1025" s="5"/>
      <c r="J1025" s="3"/>
      <c r="K1025" s="4"/>
      <c r="L1025" s="3"/>
      <c r="M1025" s="6"/>
      <c r="N1025" s="6"/>
      <c r="O1025" s="6"/>
      <c r="P1025" s="6"/>
      <c r="Q1025" s="6"/>
      <c r="R1025" s="6"/>
      <c r="S1025" s="6"/>
      <c r="T1025" s="6"/>
      <c r="U1025" s="6"/>
      <c r="V1025" s="6"/>
      <c r="W1025" s="6"/>
      <c r="X1025" s="6"/>
      <c r="Y1025" s="6"/>
      <c r="Z1025" s="6"/>
      <c r="AA1025" s="6"/>
    </row>
    <row r="1027" spans="1:27" ht="43.8" customHeight="1" x14ac:dyDescent="0.3">
      <c r="X1027" s="151"/>
      <c r="Y1027" s="151"/>
      <c r="Z1027" s="151"/>
      <c r="AA1027" s="151"/>
    </row>
    <row r="1029" spans="1:27" ht="43.8" customHeight="1" x14ac:dyDescent="0.3">
      <c r="X1029" s="37"/>
      <c r="Y1029" s="37"/>
      <c r="Z1029" s="37"/>
      <c r="AA1029" s="37"/>
    </row>
    <row r="1030" spans="1:27" ht="43.8" customHeight="1" x14ac:dyDescent="0.3">
      <c r="X1030" s="37"/>
      <c r="Y1030" s="37"/>
      <c r="Z1030" s="37"/>
      <c r="AA1030" s="37"/>
    </row>
    <row r="1031" spans="1:27" ht="43.8" customHeight="1" x14ac:dyDescent="0.3">
      <c r="X1031" s="47"/>
      <c r="Y1031" s="47"/>
      <c r="Z1031" s="47"/>
      <c r="AA1031" s="47"/>
    </row>
    <row r="1032" spans="1:27" ht="43.8" customHeight="1" x14ac:dyDescent="0.3">
      <c r="X1032" s="56"/>
      <c r="Y1032" s="56"/>
      <c r="Z1032" s="56"/>
      <c r="AA1032" s="56"/>
    </row>
    <row r="1033" spans="1:27" ht="43.8" customHeight="1" x14ac:dyDescent="0.3">
      <c r="X1033" s="62"/>
      <c r="Y1033" s="62"/>
      <c r="Z1033" s="62"/>
      <c r="AA1033" s="62"/>
    </row>
    <row r="1034" spans="1:27" ht="43.8" customHeight="1" x14ac:dyDescent="0.3">
      <c r="X1034" s="62"/>
      <c r="Y1034" s="62"/>
      <c r="Z1034" s="62"/>
      <c r="AA1034" s="62"/>
    </row>
    <row r="1035" spans="1:27" ht="43.8" customHeight="1" x14ac:dyDescent="0.3">
      <c r="X1035" s="68"/>
      <c r="Y1035" s="68"/>
      <c r="Z1035" s="68"/>
      <c r="AA1035" s="68"/>
    </row>
    <row r="1036" spans="1:27" ht="43.8" customHeight="1" x14ac:dyDescent="0.3">
      <c r="X1036" s="68"/>
      <c r="Y1036" s="68"/>
      <c r="Z1036" s="68"/>
      <c r="AA1036" s="68"/>
    </row>
    <row r="1037" spans="1:27" ht="43.8" customHeight="1" x14ac:dyDescent="0.3">
      <c r="X1037" s="68"/>
      <c r="Y1037" s="68"/>
      <c r="Z1037" s="68"/>
      <c r="AA1037" s="68"/>
    </row>
    <row r="1038" spans="1:27" s="157" customFormat="1" ht="43.8" customHeight="1" x14ac:dyDescent="0.3">
      <c r="A1038" s="152"/>
      <c r="B1038" s="6"/>
      <c r="C1038" s="153"/>
      <c r="D1038" s="154"/>
      <c r="E1038" s="155"/>
      <c r="F1038" s="155"/>
      <c r="G1038" s="13"/>
      <c r="H1038" s="4"/>
      <c r="I1038" s="5"/>
      <c r="J1038" s="3"/>
      <c r="K1038" s="4"/>
      <c r="L1038" s="3"/>
      <c r="M1038" s="6"/>
      <c r="N1038" s="6"/>
      <c r="O1038" s="6"/>
      <c r="P1038" s="6"/>
      <c r="Q1038" s="6"/>
      <c r="R1038" s="6"/>
      <c r="S1038" s="6"/>
      <c r="T1038" s="6"/>
      <c r="U1038" s="6"/>
      <c r="V1038" s="6"/>
      <c r="W1038" s="6"/>
      <c r="X1038" s="74"/>
      <c r="Y1038" s="74"/>
      <c r="Z1038" s="74"/>
      <c r="AA1038" s="74"/>
    </row>
    <row r="1039" spans="1:27" ht="43.8" customHeight="1" x14ac:dyDescent="0.3">
      <c r="X1039" s="62"/>
      <c r="Y1039" s="62"/>
      <c r="Z1039" s="62"/>
      <c r="AA1039" s="62"/>
    </row>
    <row r="1040" spans="1:27" ht="43.8" customHeight="1" x14ac:dyDescent="0.3">
      <c r="X1040" s="87"/>
      <c r="Y1040" s="87"/>
      <c r="Z1040" s="87"/>
      <c r="AA1040" s="87"/>
    </row>
    <row r="1041" spans="1:27" ht="43.8" customHeight="1" x14ac:dyDescent="0.3">
      <c r="X1041" s="87"/>
      <c r="Y1041" s="87"/>
      <c r="Z1041" s="87"/>
      <c r="AA1041" s="87"/>
    </row>
    <row r="1042" spans="1:27" ht="43.8" customHeight="1" x14ac:dyDescent="0.3">
      <c r="X1042" s="87"/>
      <c r="Y1042" s="87"/>
      <c r="Z1042" s="87"/>
      <c r="AA1042" s="87"/>
    </row>
    <row r="1043" spans="1:27" ht="43.8" customHeight="1" x14ac:dyDescent="0.3">
      <c r="X1043" s="87"/>
      <c r="Y1043" s="87"/>
      <c r="Z1043" s="87"/>
      <c r="AA1043" s="87"/>
    </row>
    <row r="1044" spans="1:27" ht="43.8" customHeight="1" x14ac:dyDescent="0.3">
      <c r="X1044" s="98"/>
      <c r="Y1044" s="98"/>
      <c r="Z1044" s="98"/>
      <c r="AA1044" s="98"/>
    </row>
    <row r="1045" spans="1:27" ht="43.8" customHeight="1" x14ac:dyDescent="0.3">
      <c r="X1045" s="56"/>
      <c r="Y1045" s="56"/>
      <c r="Z1045" s="56"/>
      <c r="AA1045" s="56"/>
    </row>
    <row r="1046" spans="1:27" s="159" customFormat="1" ht="43.8" customHeight="1" x14ac:dyDescent="0.3">
      <c r="A1046" s="152"/>
      <c r="B1046" s="6"/>
      <c r="C1046" s="153"/>
      <c r="D1046" s="154"/>
      <c r="E1046" s="155"/>
      <c r="F1046" s="155"/>
      <c r="G1046" s="13"/>
      <c r="H1046" s="4"/>
      <c r="I1046" s="5"/>
      <c r="J1046" s="3"/>
      <c r="K1046" s="4"/>
      <c r="L1046" s="3"/>
      <c r="M1046" s="6"/>
      <c r="N1046" s="6"/>
      <c r="O1046" s="6"/>
      <c r="P1046" s="6"/>
      <c r="Q1046" s="6"/>
      <c r="R1046" s="6"/>
      <c r="S1046" s="6"/>
      <c r="T1046" s="6"/>
      <c r="U1046" s="6"/>
      <c r="V1046" s="6"/>
      <c r="W1046" s="6"/>
      <c r="X1046" s="56"/>
      <c r="Y1046" s="56"/>
      <c r="Z1046" s="56"/>
      <c r="AA1046" s="56"/>
    </row>
    <row r="1047" spans="1:27" s="159" customFormat="1" ht="43.8" customHeight="1" x14ac:dyDescent="0.3">
      <c r="A1047" s="152"/>
      <c r="B1047" s="6"/>
      <c r="C1047" s="153"/>
      <c r="D1047" s="154"/>
      <c r="E1047" s="155"/>
      <c r="F1047" s="155"/>
      <c r="G1047" s="13"/>
      <c r="H1047" s="4"/>
      <c r="I1047" s="5"/>
      <c r="J1047" s="3"/>
      <c r="K1047" s="4"/>
      <c r="L1047" s="3"/>
      <c r="M1047" s="6"/>
      <c r="N1047" s="6"/>
      <c r="O1047" s="6"/>
      <c r="P1047" s="6"/>
      <c r="Q1047" s="6"/>
      <c r="R1047" s="6"/>
      <c r="S1047" s="6"/>
      <c r="T1047" s="6"/>
      <c r="U1047" s="6"/>
      <c r="V1047" s="6"/>
      <c r="W1047" s="6"/>
      <c r="X1047" s="56"/>
      <c r="Y1047" s="56"/>
      <c r="Z1047" s="56"/>
      <c r="AA1047" s="56"/>
    </row>
    <row r="1048" spans="1:27" s="159" customFormat="1" ht="43.8" customHeight="1" x14ac:dyDescent="0.3">
      <c r="A1048" s="152"/>
      <c r="B1048" s="6"/>
      <c r="C1048" s="153"/>
      <c r="D1048" s="154"/>
      <c r="E1048" s="155"/>
      <c r="F1048" s="155"/>
      <c r="G1048" s="13"/>
      <c r="H1048" s="4"/>
      <c r="I1048" s="5"/>
      <c r="J1048" s="3"/>
      <c r="K1048" s="4"/>
      <c r="L1048" s="3"/>
      <c r="M1048" s="6"/>
      <c r="N1048" s="6"/>
      <c r="O1048" s="6"/>
      <c r="P1048" s="6"/>
      <c r="Q1048" s="6"/>
      <c r="R1048" s="6"/>
      <c r="S1048" s="6"/>
      <c r="T1048" s="6"/>
      <c r="U1048" s="6"/>
      <c r="V1048" s="6"/>
      <c r="W1048" s="6"/>
      <c r="X1048" s="156"/>
      <c r="Y1048" s="156"/>
      <c r="Z1048" s="156"/>
      <c r="AA1048" s="156"/>
    </row>
    <row r="1049" spans="1:27" ht="43.8" customHeight="1" x14ac:dyDescent="0.3">
      <c r="X1049" s="47"/>
      <c r="Y1049" s="47"/>
      <c r="Z1049" s="47"/>
      <c r="AA1049" s="47"/>
    </row>
    <row r="1050" spans="1:27" s="151" customFormat="1" ht="43.8" customHeight="1" x14ac:dyDescent="0.3">
      <c r="A1050" s="152"/>
      <c r="B1050" s="6"/>
      <c r="C1050" s="153"/>
      <c r="D1050" s="154"/>
      <c r="E1050" s="155"/>
      <c r="F1050" s="155"/>
      <c r="G1050" s="13"/>
      <c r="H1050" s="4"/>
      <c r="I1050" s="5"/>
      <c r="J1050" s="3"/>
      <c r="K1050" s="4"/>
      <c r="L1050" s="3"/>
      <c r="M1050" s="6"/>
      <c r="N1050" s="6"/>
      <c r="O1050" s="6"/>
      <c r="P1050" s="6"/>
      <c r="Q1050" s="6"/>
      <c r="R1050" s="6"/>
      <c r="S1050" s="6"/>
      <c r="T1050" s="6"/>
      <c r="U1050" s="6"/>
      <c r="V1050" s="6"/>
      <c r="W1050" s="6"/>
      <c r="X1050" s="47"/>
      <c r="Y1050" s="47"/>
      <c r="Z1050" s="47"/>
      <c r="AA1050" s="47"/>
    </row>
    <row r="1051" spans="1:27" ht="43.8" customHeight="1" x14ac:dyDescent="0.3">
      <c r="X1051" s="47"/>
      <c r="Y1051" s="47"/>
      <c r="Z1051" s="47"/>
      <c r="AA1051" s="47"/>
    </row>
    <row r="1052" spans="1:27" ht="43.8" customHeight="1" x14ac:dyDescent="0.3">
      <c r="X1052" s="47"/>
      <c r="Y1052" s="47"/>
      <c r="Z1052" s="47"/>
      <c r="AA1052" s="47"/>
    </row>
    <row r="1053" spans="1:27" ht="43.8" customHeight="1" x14ac:dyDescent="0.3">
      <c r="X1053" s="47"/>
      <c r="Y1053" s="47"/>
      <c r="Z1053" s="47"/>
      <c r="AA1053" s="47"/>
    </row>
    <row r="1054" spans="1:27" ht="43.8" customHeight="1" x14ac:dyDescent="0.3">
      <c r="X1054" s="47"/>
      <c r="Y1054" s="47"/>
      <c r="Z1054" s="47"/>
      <c r="AA1054" s="47"/>
    </row>
    <row r="1055" spans="1:27" s="151" customFormat="1" ht="43.8" customHeight="1" x14ac:dyDescent="0.3">
      <c r="A1055" s="152"/>
      <c r="B1055" s="6"/>
      <c r="C1055" s="153"/>
      <c r="D1055" s="154"/>
      <c r="E1055" s="155"/>
      <c r="F1055" s="155"/>
      <c r="G1055" s="13"/>
      <c r="H1055" s="4"/>
      <c r="I1055" s="5"/>
      <c r="J1055" s="3"/>
      <c r="K1055" s="4"/>
      <c r="L1055" s="3"/>
      <c r="M1055" s="6"/>
      <c r="N1055" s="6"/>
      <c r="O1055" s="6"/>
      <c r="P1055" s="6"/>
      <c r="Q1055" s="6"/>
      <c r="R1055" s="6"/>
      <c r="S1055" s="6"/>
      <c r="T1055" s="6"/>
      <c r="U1055" s="6"/>
      <c r="V1055" s="6"/>
      <c r="W1055" s="6"/>
      <c r="X1055" s="6"/>
      <c r="Y1055" s="6"/>
      <c r="Z1055" s="6"/>
      <c r="AA1055" s="6"/>
    </row>
    <row r="1057" spans="1:27" s="37" customFormat="1" ht="43.8" customHeight="1" x14ac:dyDescent="0.3">
      <c r="A1057" s="152"/>
      <c r="B1057" s="6"/>
      <c r="C1057" s="153"/>
      <c r="D1057" s="154"/>
      <c r="E1057" s="155"/>
      <c r="F1057" s="155"/>
      <c r="G1057" s="13"/>
      <c r="H1057" s="4"/>
      <c r="I1057" s="5"/>
      <c r="J1057" s="3"/>
      <c r="K1057" s="4"/>
      <c r="L1057" s="3"/>
      <c r="M1057" s="6"/>
      <c r="N1057" s="6"/>
      <c r="O1057" s="6"/>
      <c r="P1057" s="6"/>
      <c r="Q1057" s="6"/>
      <c r="R1057" s="6"/>
      <c r="S1057" s="6"/>
      <c r="T1057" s="6"/>
      <c r="U1057" s="6"/>
      <c r="V1057" s="6"/>
      <c r="W1057" s="6"/>
      <c r="X1057" s="6"/>
      <c r="Y1057" s="6"/>
      <c r="Z1057" s="6"/>
      <c r="AA1057" s="6"/>
    </row>
    <row r="1058" spans="1:27" s="37" customFormat="1" ht="43.8" customHeight="1" x14ac:dyDescent="0.3">
      <c r="A1058" s="152"/>
      <c r="B1058" s="6"/>
      <c r="C1058" s="153"/>
      <c r="D1058" s="154"/>
      <c r="E1058" s="155"/>
      <c r="F1058" s="155"/>
      <c r="G1058" s="13"/>
      <c r="H1058" s="4"/>
      <c r="I1058" s="5"/>
      <c r="J1058" s="3"/>
      <c r="K1058" s="4"/>
      <c r="L1058" s="3"/>
      <c r="M1058" s="6"/>
      <c r="N1058" s="6"/>
      <c r="O1058" s="6"/>
      <c r="P1058" s="6"/>
      <c r="Q1058" s="6"/>
      <c r="R1058" s="6"/>
      <c r="S1058" s="6"/>
      <c r="T1058" s="6"/>
      <c r="U1058" s="6"/>
      <c r="V1058" s="6"/>
      <c r="W1058" s="6"/>
      <c r="X1058" s="158"/>
      <c r="Y1058" s="158"/>
      <c r="Z1058" s="158"/>
      <c r="AA1058" s="158"/>
    </row>
    <row r="1059" spans="1:27" s="47" customFormat="1" ht="43.8" customHeight="1" x14ac:dyDescent="0.3">
      <c r="A1059" s="152"/>
      <c r="B1059" s="6"/>
      <c r="C1059" s="153"/>
      <c r="D1059" s="154"/>
      <c r="E1059" s="155"/>
      <c r="F1059" s="155"/>
      <c r="G1059" s="13"/>
      <c r="H1059" s="4"/>
      <c r="I1059" s="5"/>
      <c r="J1059" s="3"/>
      <c r="K1059" s="4"/>
      <c r="L1059" s="3"/>
      <c r="M1059" s="6"/>
      <c r="N1059" s="6"/>
      <c r="O1059" s="6"/>
      <c r="P1059" s="6"/>
      <c r="Q1059" s="6"/>
      <c r="R1059" s="6"/>
      <c r="S1059" s="6"/>
      <c r="T1059" s="6"/>
      <c r="U1059" s="6"/>
      <c r="V1059" s="6"/>
      <c r="W1059" s="6"/>
      <c r="X1059" s="6"/>
      <c r="Y1059" s="6"/>
      <c r="Z1059" s="6"/>
      <c r="AA1059" s="6"/>
    </row>
    <row r="1060" spans="1:27" s="56" customFormat="1" ht="43.8" customHeight="1" x14ac:dyDescent="0.3">
      <c r="A1060" s="152"/>
      <c r="B1060" s="6"/>
      <c r="C1060" s="153"/>
      <c r="D1060" s="154"/>
      <c r="E1060" s="155"/>
      <c r="F1060" s="155"/>
      <c r="G1060" s="13"/>
      <c r="H1060" s="4"/>
      <c r="I1060" s="5"/>
      <c r="J1060" s="3"/>
      <c r="K1060" s="4"/>
      <c r="L1060" s="3"/>
      <c r="M1060" s="6"/>
      <c r="N1060" s="6"/>
      <c r="O1060" s="6"/>
      <c r="P1060" s="6"/>
      <c r="Q1060" s="6"/>
      <c r="R1060" s="6"/>
      <c r="S1060" s="6"/>
      <c r="T1060" s="6"/>
      <c r="U1060" s="6"/>
      <c r="V1060" s="6"/>
      <c r="W1060" s="6"/>
      <c r="X1060" s="6"/>
      <c r="Y1060" s="6"/>
      <c r="Z1060" s="6"/>
      <c r="AA1060" s="6"/>
    </row>
    <row r="1061" spans="1:27" s="62" customFormat="1" ht="43.8" customHeight="1" x14ac:dyDescent="0.3">
      <c r="A1061" s="152"/>
      <c r="B1061" s="6"/>
      <c r="C1061" s="153"/>
      <c r="D1061" s="154"/>
      <c r="E1061" s="155"/>
      <c r="F1061" s="155"/>
      <c r="G1061" s="13"/>
      <c r="H1061" s="4"/>
      <c r="I1061" s="5"/>
      <c r="J1061" s="3"/>
      <c r="K1061" s="4"/>
      <c r="L1061" s="3"/>
      <c r="M1061" s="6"/>
      <c r="N1061" s="6"/>
      <c r="O1061" s="6"/>
      <c r="P1061" s="6"/>
      <c r="Q1061" s="6"/>
      <c r="R1061" s="6"/>
      <c r="S1061" s="6"/>
      <c r="T1061" s="6"/>
      <c r="U1061" s="6"/>
      <c r="V1061" s="6"/>
      <c r="W1061" s="6"/>
      <c r="X1061" s="6"/>
      <c r="Y1061" s="6"/>
      <c r="Z1061" s="6"/>
      <c r="AA1061" s="6"/>
    </row>
    <row r="1062" spans="1:27" s="62" customFormat="1" ht="43.8" customHeight="1" x14ac:dyDescent="0.3">
      <c r="A1062" s="152"/>
      <c r="B1062" s="6"/>
      <c r="C1062" s="153"/>
      <c r="D1062" s="154"/>
      <c r="E1062" s="155"/>
      <c r="F1062" s="155"/>
      <c r="G1062" s="13"/>
      <c r="H1062" s="4"/>
      <c r="I1062" s="5"/>
      <c r="J1062" s="3"/>
      <c r="K1062" s="4"/>
      <c r="L1062" s="3"/>
      <c r="M1062" s="6"/>
      <c r="N1062" s="6"/>
      <c r="O1062" s="6"/>
      <c r="P1062" s="6"/>
      <c r="Q1062" s="6"/>
      <c r="R1062" s="6"/>
      <c r="S1062" s="6"/>
      <c r="T1062" s="6"/>
      <c r="U1062" s="6"/>
      <c r="V1062" s="6"/>
      <c r="W1062" s="6"/>
      <c r="X1062" s="6"/>
      <c r="Y1062" s="6"/>
      <c r="Z1062" s="6"/>
      <c r="AA1062" s="6"/>
    </row>
    <row r="1063" spans="1:27" s="68" customFormat="1" ht="43.8" customHeight="1" x14ac:dyDescent="0.3">
      <c r="A1063" s="152"/>
      <c r="B1063" s="6"/>
      <c r="C1063" s="153"/>
      <c r="D1063" s="154"/>
      <c r="E1063" s="155"/>
      <c r="F1063" s="155"/>
      <c r="G1063" s="13"/>
      <c r="H1063" s="4"/>
      <c r="I1063" s="5"/>
      <c r="J1063" s="3"/>
      <c r="K1063" s="4"/>
      <c r="L1063" s="3"/>
      <c r="M1063" s="6"/>
      <c r="N1063" s="6"/>
      <c r="O1063" s="6"/>
      <c r="P1063" s="6"/>
      <c r="Q1063" s="6"/>
      <c r="R1063" s="6"/>
      <c r="S1063" s="6"/>
      <c r="T1063" s="6"/>
      <c r="U1063" s="6"/>
      <c r="V1063" s="6"/>
      <c r="W1063" s="6"/>
      <c r="X1063" s="6"/>
      <c r="Y1063" s="6"/>
      <c r="Z1063" s="6"/>
      <c r="AA1063" s="6"/>
    </row>
    <row r="1064" spans="1:27" s="68" customFormat="1" ht="43.8" customHeight="1" x14ac:dyDescent="0.3">
      <c r="A1064" s="152"/>
      <c r="B1064" s="6"/>
      <c r="C1064" s="153"/>
      <c r="D1064" s="154"/>
      <c r="E1064" s="155"/>
      <c r="F1064" s="155"/>
      <c r="G1064" s="13"/>
      <c r="H1064" s="4"/>
      <c r="I1064" s="5"/>
      <c r="J1064" s="3"/>
      <c r="K1064" s="4"/>
      <c r="L1064" s="3"/>
      <c r="M1064" s="6"/>
      <c r="N1064" s="6"/>
      <c r="O1064" s="6"/>
      <c r="P1064" s="6"/>
      <c r="Q1064" s="6"/>
      <c r="R1064" s="6"/>
      <c r="S1064" s="6"/>
      <c r="T1064" s="6"/>
      <c r="U1064" s="6"/>
      <c r="V1064" s="6"/>
      <c r="W1064" s="6"/>
      <c r="X1064" s="151"/>
      <c r="Y1064" s="151"/>
      <c r="Z1064" s="151"/>
      <c r="AA1064" s="151"/>
    </row>
    <row r="1065" spans="1:27" s="68" customFormat="1" ht="43.8" customHeight="1" x14ac:dyDescent="0.3">
      <c r="A1065" s="152"/>
      <c r="B1065" s="6"/>
      <c r="C1065" s="153"/>
      <c r="D1065" s="154"/>
      <c r="E1065" s="155"/>
      <c r="F1065" s="155"/>
      <c r="G1065" s="13"/>
      <c r="H1065" s="4"/>
      <c r="I1065" s="5"/>
      <c r="J1065" s="3"/>
      <c r="K1065" s="4"/>
      <c r="L1065" s="3"/>
      <c r="M1065" s="6"/>
      <c r="N1065" s="6"/>
      <c r="O1065" s="6"/>
      <c r="P1065" s="6"/>
      <c r="Q1065" s="6"/>
      <c r="R1065" s="6"/>
      <c r="S1065" s="6"/>
      <c r="T1065" s="6"/>
      <c r="U1065" s="6"/>
      <c r="V1065" s="6"/>
      <c r="W1065" s="6"/>
      <c r="X1065" s="6"/>
      <c r="Y1065" s="6"/>
      <c r="Z1065" s="6"/>
      <c r="AA1065" s="6"/>
    </row>
    <row r="1066" spans="1:27" s="74" customFormat="1" ht="43.8" customHeight="1" x14ac:dyDescent="0.3">
      <c r="A1066" s="152"/>
      <c r="B1066" s="6"/>
      <c r="C1066" s="153"/>
      <c r="D1066" s="154"/>
      <c r="E1066" s="155"/>
      <c r="F1066" s="155"/>
      <c r="G1066" s="13"/>
      <c r="H1066" s="4"/>
      <c r="I1066" s="5"/>
      <c r="J1066" s="3"/>
      <c r="K1066" s="4"/>
      <c r="L1066" s="3"/>
      <c r="M1066" s="6"/>
      <c r="N1066" s="6"/>
      <c r="O1066" s="6"/>
      <c r="P1066" s="6"/>
      <c r="Q1066" s="6"/>
      <c r="R1066" s="6"/>
      <c r="S1066" s="6"/>
      <c r="T1066" s="6"/>
      <c r="U1066" s="6"/>
      <c r="V1066" s="6"/>
      <c r="W1066" s="6"/>
      <c r="X1066" s="37"/>
      <c r="Y1066" s="37"/>
      <c r="Z1066" s="37"/>
      <c r="AA1066" s="37"/>
    </row>
    <row r="1067" spans="1:27" s="62" customFormat="1" ht="43.8" customHeight="1" x14ac:dyDescent="0.3">
      <c r="A1067" s="152"/>
      <c r="B1067" s="6"/>
      <c r="C1067" s="153"/>
      <c r="D1067" s="154"/>
      <c r="E1067" s="155"/>
      <c r="F1067" s="155"/>
      <c r="G1067" s="13"/>
      <c r="H1067" s="4"/>
      <c r="I1067" s="5"/>
      <c r="J1067" s="3"/>
      <c r="K1067" s="4"/>
      <c r="L1067" s="3"/>
      <c r="M1067" s="6"/>
      <c r="N1067" s="6"/>
      <c r="O1067" s="6"/>
      <c r="P1067" s="6"/>
      <c r="Q1067" s="6"/>
      <c r="R1067" s="6"/>
      <c r="S1067" s="6"/>
      <c r="T1067" s="6"/>
      <c r="U1067" s="6"/>
      <c r="V1067" s="6"/>
      <c r="W1067" s="6"/>
      <c r="X1067" s="37"/>
      <c r="Y1067" s="37"/>
      <c r="Z1067" s="37"/>
      <c r="AA1067" s="37"/>
    </row>
    <row r="1068" spans="1:27" s="87" customFormat="1" ht="43.8" customHeight="1" x14ac:dyDescent="0.3">
      <c r="A1068" s="152"/>
      <c r="B1068" s="6"/>
      <c r="C1068" s="153"/>
      <c r="D1068" s="154"/>
      <c r="E1068" s="155"/>
      <c r="F1068" s="155"/>
      <c r="G1068" s="13"/>
      <c r="H1068" s="4"/>
      <c r="I1068" s="5"/>
      <c r="J1068" s="3"/>
      <c r="K1068" s="4"/>
      <c r="L1068" s="3"/>
      <c r="M1068" s="6"/>
      <c r="N1068" s="6"/>
      <c r="O1068" s="6"/>
      <c r="P1068" s="6"/>
      <c r="Q1068" s="6"/>
      <c r="R1068" s="6"/>
      <c r="S1068" s="6"/>
      <c r="T1068" s="6"/>
      <c r="U1068" s="6"/>
      <c r="V1068" s="6"/>
      <c r="W1068" s="6"/>
      <c r="X1068" s="47"/>
      <c r="Y1068" s="47"/>
      <c r="Z1068" s="47"/>
      <c r="AA1068" s="47"/>
    </row>
    <row r="1069" spans="1:27" s="87" customFormat="1" ht="43.8" customHeight="1" x14ac:dyDescent="0.3">
      <c r="A1069" s="152"/>
      <c r="B1069" s="6"/>
      <c r="C1069" s="153"/>
      <c r="D1069" s="154"/>
      <c r="E1069" s="155"/>
      <c r="F1069" s="155"/>
      <c r="G1069" s="13"/>
      <c r="H1069" s="4"/>
      <c r="I1069" s="5"/>
      <c r="J1069" s="3"/>
      <c r="K1069" s="4"/>
      <c r="L1069" s="3"/>
      <c r="M1069" s="6"/>
      <c r="N1069" s="6"/>
      <c r="O1069" s="6"/>
      <c r="P1069" s="6"/>
      <c r="Q1069" s="6"/>
      <c r="R1069" s="6"/>
      <c r="S1069" s="6"/>
      <c r="T1069" s="6"/>
      <c r="U1069" s="6"/>
      <c r="V1069" s="6"/>
      <c r="W1069" s="6"/>
      <c r="X1069" s="56"/>
      <c r="Y1069" s="56"/>
      <c r="Z1069" s="56"/>
      <c r="AA1069" s="56"/>
    </row>
    <row r="1070" spans="1:27" s="87" customFormat="1" ht="43.8" customHeight="1" x14ac:dyDescent="0.3">
      <c r="A1070" s="152"/>
      <c r="B1070" s="6"/>
      <c r="C1070" s="153"/>
      <c r="D1070" s="154"/>
      <c r="E1070" s="155"/>
      <c r="F1070" s="155"/>
      <c r="G1070" s="13"/>
      <c r="H1070" s="4"/>
      <c r="I1070" s="5"/>
      <c r="J1070" s="3"/>
      <c r="K1070" s="4"/>
      <c r="L1070" s="3"/>
      <c r="M1070" s="6"/>
      <c r="N1070" s="6"/>
      <c r="O1070" s="6"/>
      <c r="P1070" s="6"/>
      <c r="Q1070" s="6"/>
      <c r="R1070" s="6"/>
      <c r="S1070" s="6"/>
      <c r="T1070" s="6"/>
      <c r="U1070" s="6"/>
      <c r="V1070" s="6"/>
      <c r="W1070" s="6"/>
      <c r="X1070" s="62"/>
      <c r="Y1070" s="62"/>
      <c r="Z1070" s="62"/>
      <c r="AA1070" s="62"/>
    </row>
    <row r="1071" spans="1:27" s="87" customFormat="1" ht="43.8" customHeight="1" x14ac:dyDescent="0.3">
      <c r="A1071" s="152"/>
      <c r="B1071" s="6"/>
      <c r="C1071" s="153"/>
      <c r="D1071" s="154"/>
      <c r="E1071" s="155"/>
      <c r="F1071" s="155"/>
      <c r="G1071" s="13"/>
      <c r="H1071" s="4"/>
      <c r="I1071" s="5"/>
      <c r="J1071" s="3"/>
      <c r="K1071" s="4"/>
      <c r="L1071" s="3"/>
      <c r="M1071" s="6"/>
      <c r="N1071" s="6"/>
      <c r="O1071" s="6"/>
      <c r="P1071" s="6"/>
      <c r="Q1071" s="6"/>
      <c r="R1071" s="6"/>
      <c r="S1071" s="6"/>
      <c r="T1071" s="6"/>
      <c r="U1071" s="6"/>
      <c r="V1071" s="6"/>
      <c r="W1071" s="6"/>
      <c r="X1071" s="62"/>
      <c r="Y1071" s="62"/>
      <c r="Z1071" s="62"/>
      <c r="AA1071" s="62"/>
    </row>
    <row r="1072" spans="1:27" s="98" customFormat="1" ht="43.8" customHeight="1" x14ac:dyDescent="0.3">
      <c r="A1072" s="152"/>
      <c r="B1072" s="6"/>
      <c r="C1072" s="153"/>
      <c r="D1072" s="154"/>
      <c r="E1072" s="155"/>
      <c r="F1072" s="155"/>
      <c r="G1072" s="13"/>
      <c r="H1072" s="4"/>
      <c r="I1072" s="5"/>
      <c r="J1072" s="3"/>
      <c r="K1072" s="4"/>
      <c r="L1072" s="3"/>
      <c r="M1072" s="6"/>
      <c r="N1072" s="6"/>
      <c r="O1072" s="6"/>
      <c r="P1072" s="6"/>
      <c r="Q1072" s="6"/>
      <c r="R1072" s="6"/>
      <c r="S1072" s="6"/>
      <c r="T1072" s="6"/>
      <c r="U1072" s="6"/>
      <c r="V1072" s="6"/>
      <c r="W1072" s="6"/>
      <c r="X1072" s="68"/>
      <c r="Y1072" s="68"/>
      <c r="Z1072" s="68"/>
      <c r="AA1072" s="68"/>
    </row>
    <row r="1073" spans="1:27" s="56" customFormat="1" ht="43.8" customHeight="1" x14ac:dyDescent="0.3">
      <c r="A1073" s="152"/>
      <c r="B1073" s="6"/>
      <c r="C1073" s="153"/>
      <c r="D1073" s="154"/>
      <c r="E1073" s="155"/>
      <c r="F1073" s="155"/>
      <c r="G1073" s="13"/>
      <c r="H1073" s="4"/>
      <c r="I1073" s="5"/>
      <c r="J1073" s="3"/>
      <c r="K1073" s="4"/>
      <c r="L1073" s="3"/>
      <c r="M1073" s="6"/>
      <c r="N1073" s="6"/>
      <c r="O1073" s="6"/>
      <c r="P1073" s="6"/>
      <c r="Q1073" s="6"/>
      <c r="R1073" s="6"/>
      <c r="S1073" s="6"/>
      <c r="T1073" s="6"/>
      <c r="U1073" s="6"/>
      <c r="V1073" s="6"/>
      <c r="W1073" s="6"/>
      <c r="X1073" s="68"/>
      <c r="Y1073" s="68"/>
      <c r="Z1073" s="68"/>
      <c r="AA1073" s="68"/>
    </row>
    <row r="1074" spans="1:27" s="156" customFormat="1" ht="43.8" customHeight="1" x14ac:dyDescent="0.3">
      <c r="A1074" s="152"/>
      <c r="B1074" s="6"/>
      <c r="C1074" s="153"/>
      <c r="D1074" s="154"/>
      <c r="E1074" s="155"/>
      <c r="F1074" s="155"/>
      <c r="G1074" s="13"/>
      <c r="H1074" s="4"/>
      <c r="I1074" s="5"/>
      <c r="J1074" s="3"/>
      <c r="K1074" s="4"/>
      <c r="L1074" s="3"/>
      <c r="M1074" s="6"/>
      <c r="N1074" s="6"/>
      <c r="O1074" s="6"/>
      <c r="P1074" s="6"/>
      <c r="Q1074" s="6"/>
      <c r="R1074" s="6"/>
      <c r="S1074" s="6"/>
      <c r="T1074" s="6"/>
      <c r="U1074" s="6"/>
      <c r="V1074" s="6"/>
      <c r="W1074" s="6"/>
      <c r="X1074" s="68"/>
      <c r="Y1074" s="68"/>
      <c r="Z1074" s="68"/>
      <c r="AA1074" s="68"/>
    </row>
    <row r="1075" spans="1:27" s="47" customFormat="1" ht="43.8" customHeight="1" x14ac:dyDescent="0.3">
      <c r="A1075" s="152"/>
      <c r="B1075" s="6"/>
      <c r="C1075" s="153"/>
      <c r="D1075" s="154"/>
      <c r="E1075" s="155"/>
      <c r="F1075" s="155"/>
      <c r="G1075" s="13"/>
      <c r="H1075" s="4"/>
      <c r="I1075" s="5"/>
      <c r="J1075" s="3"/>
      <c r="K1075" s="4"/>
      <c r="L1075" s="3"/>
      <c r="M1075" s="6"/>
      <c r="N1075" s="6"/>
      <c r="O1075" s="6"/>
      <c r="P1075" s="6"/>
      <c r="Q1075" s="6"/>
      <c r="R1075" s="6"/>
      <c r="S1075" s="6"/>
      <c r="T1075" s="6"/>
      <c r="U1075" s="6"/>
      <c r="V1075" s="6"/>
      <c r="W1075" s="6"/>
      <c r="X1075" s="74"/>
      <c r="Y1075" s="74"/>
      <c r="Z1075" s="74"/>
      <c r="AA1075" s="74"/>
    </row>
    <row r="1076" spans="1:27" s="47" customFormat="1" ht="43.8" customHeight="1" x14ac:dyDescent="0.3">
      <c r="A1076" s="152"/>
      <c r="B1076" s="6"/>
      <c r="C1076" s="153"/>
      <c r="D1076" s="154"/>
      <c r="E1076" s="155"/>
      <c r="F1076" s="155"/>
      <c r="G1076" s="13"/>
      <c r="H1076" s="4"/>
      <c r="I1076" s="5"/>
      <c r="J1076" s="3"/>
      <c r="K1076" s="4"/>
      <c r="L1076" s="3"/>
      <c r="M1076" s="6"/>
      <c r="N1076" s="6"/>
      <c r="O1076" s="6"/>
      <c r="P1076" s="6"/>
      <c r="Q1076" s="6"/>
      <c r="R1076" s="6"/>
      <c r="S1076" s="6"/>
      <c r="T1076" s="6"/>
      <c r="U1076" s="6"/>
      <c r="V1076" s="6"/>
      <c r="W1076" s="6"/>
      <c r="X1076" s="62"/>
      <c r="Y1076" s="62"/>
      <c r="Z1076" s="62"/>
      <c r="AA1076" s="62"/>
    </row>
    <row r="1077" spans="1:27" s="47" customFormat="1" ht="43.8" customHeight="1" x14ac:dyDescent="0.3">
      <c r="A1077" s="152"/>
      <c r="B1077" s="6"/>
      <c r="C1077" s="153"/>
      <c r="D1077" s="154"/>
      <c r="E1077" s="155"/>
      <c r="F1077" s="155"/>
      <c r="G1077" s="13"/>
      <c r="H1077" s="4"/>
      <c r="I1077" s="5"/>
      <c r="J1077" s="3"/>
      <c r="K1077" s="4"/>
      <c r="L1077" s="3"/>
      <c r="M1077" s="6"/>
      <c r="N1077" s="6"/>
      <c r="O1077" s="6"/>
      <c r="P1077" s="6"/>
      <c r="Q1077" s="6"/>
      <c r="R1077" s="6"/>
      <c r="S1077" s="6"/>
      <c r="T1077" s="6"/>
      <c r="U1077" s="6"/>
      <c r="V1077" s="6"/>
      <c r="W1077" s="6"/>
      <c r="X1077" s="87"/>
      <c r="Y1077" s="87"/>
      <c r="Z1077" s="87"/>
      <c r="AA1077" s="87"/>
    </row>
    <row r="1078" spans="1:27" s="47" customFormat="1" ht="43.8" customHeight="1" x14ac:dyDescent="0.3">
      <c r="A1078" s="152"/>
      <c r="B1078" s="6"/>
      <c r="C1078" s="153"/>
      <c r="D1078" s="154"/>
      <c r="E1078" s="155"/>
      <c r="F1078" s="155"/>
      <c r="G1078" s="13"/>
      <c r="H1078" s="4"/>
      <c r="I1078" s="5"/>
      <c r="J1078" s="3"/>
      <c r="K1078" s="4"/>
      <c r="L1078" s="3"/>
      <c r="M1078" s="6"/>
      <c r="N1078" s="6"/>
      <c r="O1078" s="6"/>
      <c r="P1078" s="6"/>
      <c r="Q1078" s="6"/>
      <c r="R1078" s="6"/>
      <c r="S1078" s="6"/>
      <c r="T1078" s="6"/>
      <c r="U1078" s="6"/>
      <c r="V1078" s="6"/>
      <c r="W1078" s="6"/>
      <c r="X1078" s="87"/>
      <c r="Y1078" s="87"/>
      <c r="Z1078" s="87"/>
      <c r="AA1078" s="87"/>
    </row>
    <row r="1079" spans="1:27" s="47" customFormat="1" ht="43.8" customHeight="1" x14ac:dyDescent="0.3">
      <c r="A1079" s="152"/>
      <c r="B1079" s="6"/>
      <c r="C1079" s="153"/>
      <c r="D1079" s="154"/>
      <c r="E1079" s="155"/>
      <c r="F1079" s="155"/>
      <c r="G1079" s="13"/>
      <c r="H1079" s="4"/>
      <c r="I1079" s="5"/>
      <c r="J1079" s="3"/>
      <c r="K1079" s="4"/>
      <c r="L1079" s="3"/>
      <c r="M1079" s="6"/>
      <c r="N1079" s="6"/>
      <c r="O1079" s="6"/>
      <c r="P1079" s="6"/>
      <c r="Q1079" s="6"/>
      <c r="R1079" s="6"/>
      <c r="S1079" s="6"/>
      <c r="T1079" s="6"/>
      <c r="U1079" s="6"/>
      <c r="V1079" s="6"/>
      <c r="W1079" s="6"/>
      <c r="X1079" s="87"/>
      <c r="Y1079" s="87"/>
      <c r="Z1079" s="87"/>
      <c r="AA1079" s="87"/>
    </row>
    <row r="1080" spans="1:27" ht="43.8" customHeight="1" x14ac:dyDescent="0.3">
      <c r="X1080" s="87"/>
      <c r="Y1080" s="87"/>
      <c r="Z1080" s="87"/>
      <c r="AA1080" s="87"/>
    </row>
    <row r="1081" spans="1:27" ht="43.8" customHeight="1" x14ac:dyDescent="0.3">
      <c r="X1081" s="98"/>
      <c r="Y1081" s="98"/>
      <c r="Z1081" s="98"/>
      <c r="AA1081" s="98"/>
    </row>
    <row r="1082" spans="1:27" s="158" customFormat="1" ht="43.8" customHeight="1" x14ac:dyDescent="0.3">
      <c r="A1082" s="152"/>
      <c r="B1082" s="6"/>
      <c r="C1082" s="153"/>
      <c r="D1082" s="154"/>
      <c r="E1082" s="155"/>
      <c r="F1082" s="155"/>
      <c r="G1082" s="13"/>
      <c r="H1082" s="4"/>
      <c r="I1082" s="5"/>
      <c r="J1082" s="3"/>
      <c r="K1082" s="4"/>
      <c r="L1082" s="3"/>
      <c r="M1082" s="6"/>
      <c r="N1082" s="6"/>
      <c r="O1082" s="6"/>
      <c r="P1082" s="6"/>
      <c r="Q1082" s="6"/>
      <c r="R1082" s="6"/>
      <c r="S1082" s="6"/>
      <c r="T1082" s="6"/>
      <c r="U1082" s="6"/>
      <c r="V1082" s="6"/>
      <c r="W1082" s="6"/>
      <c r="X1082" s="56"/>
      <c r="Y1082" s="56"/>
      <c r="Z1082" s="56"/>
      <c r="AA1082" s="56"/>
    </row>
    <row r="1083" spans="1:27" s="151" customFormat="1" ht="43.8" customHeight="1" x14ac:dyDescent="0.3">
      <c r="A1083" s="152"/>
      <c r="B1083" s="6"/>
      <c r="C1083" s="153"/>
      <c r="D1083" s="154"/>
      <c r="E1083" s="155"/>
      <c r="F1083" s="155"/>
      <c r="G1083" s="13"/>
      <c r="H1083" s="4"/>
      <c r="I1083" s="5"/>
      <c r="J1083" s="3"/>
      <c r="K1083" s="4"/>
      <c r="L1083" s="3"/>
      <c r="M1083" s="6"/>
      <c r="N1083" s="6"/>
      <c r="O1083" s="6"/>
      <c r="P1083" s="6"/>
      <c r="Q1083" s="6"/>
      <c r="R1083" s="6"/>
      <c r="S1083" s="6"/>
      <c r="T1083" s="6"/>
      <c r="U1083" s="6"/>
      <c r="V1083" s="6"/>
      <c r="W1083" s="6"/>
      <c r="X1083" s="156"/>
      <c r="Y1083" s="156"/>
      <c r="Z1083" s="156"/>
      <c r="AA1083" s="156"/>
    </row>
    <row r="1084" spans="1:27" s="151" customFormat="1" ht="43.8" customHeight="1" x14ac:dyDescent="0.3">
      <c r="A1084" s="152"/>
      <c r="B1084" s="6"/>
      <c r="C1084" s="153"/>
      <c r="D1084" s="154"/>
      <c r="E1084" s="155"/>
      <c r="F1084" s="155"/>
      <c r="G1084" s="13"/>
      <c r="H1084" s="4"/>
      <c r="I1084" s="5"/>
      <c r="J1084" s="3"/>
      <c r="K1084" s="4"/>
      <c r="L1084" s="3"/>
      <c r="M1084" s="6"/>
      <c r="N1084" s="6"/>
      <c r="O1084" s="6"/>
      <c r="P1084" s="6"/>
      <c r="Q1084" s="6"/>
      <c r="R1084" s="6"/>
      <c r="S1084" s="6"/>
      <c r="T1084" s="6"/>
      <c r="U1084" s="6"/>
      <c r="V1084" s="6"/>
      <c r="W1084" s="6"/>
      <c r="X1084" s="47"/>
      <c r="Y1084" s="47"/>
      <c r="Z1084" s="47"/>
      <c r="AA1084" s="47"/>
    </row>
    <row r="1085" spans="1:27" ht="43.8" customHeight="1" x14ac:dyDescent="0.3">
      <c r="X1085" s="47"/>
      <c r="Y1085" s="47"/>
      <c r="Z1085" s="47"/>
      <c r="AA1085" s="47"/>
    </row>
    <row r="1086" spans="1:27" ht="43.8" customHeight="1" x14ac:dyDescent="0.3">
      <c r="X1086" s="47"/>
      <c r="Y1086" s="47"/>
      <c r="Z1086" s="47"/>
      <c r="AA1086" s="47"/>
    </row>
    <row r="1087" spans="1:27" ht="43.8" customHeight="1" x14ac:dyDescent="0.3">
      <c r="X1087" s="47"/>
      <c r="Y1087" s="47"/>
      <c r="Z1087" s="47"/>
      <c r="AA1087" s="47"/>
    </row>
    <row r="1090" spans="1:27" ht="43.8" customHeight="1" x14ac:dyDescent="0.3">
      <c r="X1090" s="158"/>
      <c r="Y1090" s="158"/>
      <c r="Z1090" s="158"/>
      <c r="AA1090" s="158"/>
    </row>
    <row r="1094" spans="1:27" ht="43.8" customHeight="1" x14ac:dyDescent="0.3">
      <c r="X1094" s="159"/>
      <c r="Y1094" s="159"/>
      <c r="Z1094" s="159"/>
      <c r="AA1094" s="159"/>
    </row>
    <row r="1095" spans="1:27" s="157" customFormat="1" ht="43.8" customHeight="1" x14ac:dyDescent="0.3">
      <c r="A1095" s="152"/>
      <c r="B1095" s="6"/>
      <c r="C1095" s="153"/>
      <c r="D1095" s="154"/>
      <c r="E1095" s="155"/>
      <c r="F1095" s="155"/>
      <c r="G1095" s="13"/>
      <c r="H1095" s="4"/>
      <c r="I1095" s="5"/>
      <c r="J1095" s="3"/>
      <c r="K1095" s="4"/>
      <c r="L1095" s="3"/>
      <c r="M1095" s="6"/>
      <c r="N1095" s="6"/>
      <c r="O1095" s="6"/>
      <c r="P1095" s="6"/>
      <c r="Q1095" s="6"/>
      <c r="R1095" s="6"/>
      <c r="S1095" s="6"/>
      <c r="T1095" s="6"/>
      <c r="U1095" s="6"/>
      <c r="V1095" s="6"/>
      <c r="W1095" s="6"/>
      <c r="X1095" s="159"/>
      <c r="Y1095" s="159"/>
      <c r="Z1095" s="159"/>
      <c r="AA1095" s="159"/>
    </row>
    <row r="1096" spans="1:27" ht="43.8" customHeight="1" x14ac:dyDescent="0.3">
      <c r="X1096" s="159"/>
      <c r="Y1096" s="159"/>
      <c r="Z1096" s="159"/>
      <c r="AA1096" s="159"/>
    </row>
    <row r="1098" spans="1:27" ht="43.8" customHeight="1" x14ac:dyDescent="0.3">
      <c r="X1098" s="151"/>
      <c r="Y1098" s="151"/>
      <c r="Z1098" s="151"/>
      <c r="AA1098" s="151"/>
    </row>
    <row r="1103" spans="1:27" ht="43.8" customHeight="1" x14ac:dyDescent="0.3">
      <c r="X1103" s="151"/>
      <c r="Y1103" s="151"/>
      <c r="Z1103" s="151"/>
      <c r="AA1103" s="151"/>
    </row>
    <row r="1105" spans="1:27" ht="43.8" customHeight="1" x14ac:dyDescent="0.3">
      <c r="X1105" s="37"/>
      <c r="Y1105" s="37"/>
      <c r="Z1105" s="37"/>
      <c r="AA1105" s="37"/>
    </row>
    <row r="1106" spans="1:27" ht="43.8" customHeight="1" x14ac:dyDescent="0.3">
      <c r="X1106" s="37"/>
      <c r="Y1106" s="37"/>
      <c r="Z1106" s="37"/>
      <c r="AA1106" s="37"/>
    </row>
    <row r="1107" spans="1:27" ht="43.8" customHeight="1" x14ac:dyDescent="0.3">
      <c r="X1107" s="47"/>
      <c r="Y1107" s="47"/>
      <c r="Z1107" s="47"/>
      <c r="AA1107" s="47"/>
    </row>
    <row r="1108" spans="1:27" ht="43.8" customHeight="1" x14ac:dyDescent="0.3">
      <c r="X1108" s="56"/>
      <c r="Y1108" s="56"/>
      <c r="Z1108" s="56"/>
      <c r="AA1108" s="56"/>
    </row>
    <row r="1109" spans="1:27" ht="43.8" customHeight="1" x14ac:dyDescent="0.3">
      <c r="X1109" s="62"/>
      <c r="Y1109" s="62"/>
      <c r="Z1109" s="62"/>
      <c r="AA1109" s="62"/>
    </row>
    <row r="1110" spans="1:27" ht="43.8" customHeight="1" x14ac:dyDescent="0.3">
      <c r="X1110" s="62"/>
      <c r="Y1110" s="62"/>
      <c r="Z1110" s="62"/>
      <c r="AA1110" s="62"/>
    </row>
    <row r="1111" spans="1:27" ht="43.8" customHeight="1" x14ac:dyDescent="0.3">
      <c r="X1111" s="68"/>
      <c r="Y1111" s="68"/>
      <c r="Z1111" s="68"/>
      <c r="AA1111" s="68"/>
    </row>
    <row r="1112" spans="1:27" s="159" customFormat="1" ht="43.8" customHeight="1" x14ac:dyDescent="0.3">
      <c r="A1112" s="152"/>
      <c r="B1112" s="6"/>
      <c r="C1112" s="153"/>
      <c r="D1112" s="154"/>
      <c r="E1112" s="155"/>
      <c r="F1112" s="155"/>
      <c r="G1112" s="13"/>
      <c r="H1112" s="4"/>
      <c r="I1112" s="5"/>
      <c r="J1112" s="3"/>
      <c r="K1112" s="4"/>
      <c r="L1112" s="3"/>
      <c r="M1112" s="6"/>
      <c r="N1112" s="6"/>
      <c r="O1112" s="6"/>
      <c r="P1112" s="6"/>
      <c r="Q1112" s="6"/>
      <c r="R1112" s="6"/>
      <c r="S1112" s="6"/>
      <c r="T1112" s="6"/>
      <c r="U1112" s="6"/>
      <c r="V1112" s="6"/>
      <c r="W1112" s="6"/>
      <c r="X1112" s="68"/>
      <c r="Y1112" s="68"/>
      <c r="Z1112" s="68"/>
      <c r="AA1112" s="68"/>
    </row>
    <row r="1113" spans="1:27" s="159" customFormat="1" ht="43.8" customHeight="1" x14ac:dyDescent="0.3">
      <c r="A1113" s="152"/>
      <c r="B1113" s="6"/>
      <c r="C1113" s="153"/>
      <c r="D1113" s="154"/>
      <c r="E1113" s="155"/>
      <c r="F1113" s="155"/>
      <c r="G1113" s="13"/>
      <c r="H1113" s="4"/>
      <c r="I1113" s="5"/>
      <c r="J1113" s="3"/>
      <c r="K1113" s="4"/>
      <c r="L1113" s="3"/>
      <c r="M1113" s="6"/>
      <c r="N1113" s="6"/>
      <c r="O1113" s="6"/>
      <c r="P1113" s="6"/>
      <c r="Q1113" s="6"/>
      <c r="R1113" s="6"/>
      <c r="S1113" s="6"/>
      <c r="T1113" s="6"/>
      <c r="U1113" s="6"/>
      <c r="V1113" s="6"/>
      <c r="W1113" s="6"/>
      <c r="X1113" s="68"/>
      <c r="Y1113" s="68"/>
      <c r="Z1113" s="68"/>
      <c r="AA1113" s="68"/>
    </row>
    <row r="1114" spans="1:27" s="159" customFormat="1" ht="43.8" customHeight="1" x14ac:dyDescent="0.3">
      <c r="A1114" s="152"/>
      <c r="B1114" s="6"/>
      <c r="C1114" s="153"/>
      <c r="D1114" s="154"/>
      <c r="E1114" s="155"/>
      <c r="F1114" s="155"/>
      <c r="G1114" s="13"/>
      <c r="H1114" s="4"/>
      <c r="I1114" s="5"/>
      <c r="J1114" s="3"/>
      <c r="K1114" s="4"/>
      <c r="L1114" s="3"/>
      <c r="M1114" s="6"/>
      <c r="N1114" s="6"/>
      <c r="O1114" s="6"/>
      <c r="P1114" s="6"/>
      <c r="Q1114" s="6"/>
      <c r="R1114" s="6"/>
      <c r="S1114" s="6"/>
      <c r="T1114" s="6"/>
      <c r="U1114" s="6"/>
      <c r="V1114" s="6"/>
      <c r="W1114" s="6"/>
      <c r="X1114" s="74"/>
      <c r="Y1114" s="74"/>
      <c r="Z1114" s="74"/>
      <c r="AA1114" s="74"/>
    </row>
    <row r="1115" spans="1:27" ht="43.8" customHeight="1" x14ac:dyDescent="0.3">
      <c r="X1115" s="62"/>
      <c r="Y1115" s="62"/>
      <c r="Z1115" s="62"/>
      <c r="AA1115" s="62"/>
    </row>
    <row r="1116" spans="1:27" s="151" customFormat="1" ht="43.8" customHeight="1" x14ac:dyDescent="0.3">
      <c r="A1116" s="152"/>
      <c r="B1116" s="6"/>
      <c r="C1116" s="153"/>
      <c r="D1116" s="154"/>
      <c r="E1116" s="155"/>
      <c r="F1116" s="155"/>
      <c r="G1116" s="13"/>
      <c r="H1116" s="4"/>
      <c r="I1116" s="5"/>
      <c r="J1116" s="3"/>
      <c r="K1116" s="4"/>
      <c r="L1116" s="3"/>
      <c r="M1116" s="6"/>
      <c r="N1116" s="6"/>
      <c r="O1116" s="6"/>
      <c r="P1116" s="6"/>
      <c r="Q1116" s="6"/>
      <c r="R1116" s="6"/>
      <c r="S1116" s="6"/>
      <c r="T1116" s="6"/>
      <c r="U1116" s="6"/>
      <c r="V1116" s="6"/>
      <c r="W1116" s="6"/>
      <c r="X1116" s="87"/>
      <c r="Y1116" s="87"/>
      <c r="Z1116" s="87"/>
      <c r="AA1116" s="87"/>
    </row>
    <row r="1117" spans="1:27" ht="43.8" customHeight="1" x14ac:dyDescent="0.3">
      <c r="X1117" s="87"/>
      <c r="Y1117" s="87"/>
      <c r="Z1117" s="87"/>
      <c r="AA1117" s="87"/>
    </row>
    <row r="1118" spans="1:27" ht="43.8" customHeight="1" x14ac:dyDescent="0.3">
      <c r="X1118" s="87"/>
      <c r="Y1118" s="87"/>
      <c r="Z1118" s="87"/>
      <c r="AA1118" s="87"/>
    </row>
    <row r="1119" spans="1:27" ht="43.8" customHeight="1" x14ac:dyDescent="0.3">
      <c r="X1119" s="87"/>
      <c r="Y1119" s="87"/>
      <c r="Z1119" s="87"/>
      <c r="AA1119" s="87"/>
    </row>
    <row r="1120" spans="1:27" ht="43.8" customHeight="1" x14ac:dyDescent="0.3">
      <c r="X1120" s="98"/>
      <c r="Y1120" s="98"/>
      <c r="Z1120" s="98"/>
      <c r="AA1120" s="98"/>
    </row>
    <row r="1121" spans="1:27" s="151" customFormat="1" ht="43.8" customHeight="1" x14ac:dyDescent="0.3">
      <c r="A1121" s="152"/>
      <c r="B1121" s="6"/>
      <c r="C1121" s="153"/>
      <c r="D1121" s="154"/>
      <c r="E1121" s="155"/>
      <c r="F1121" s="155"/>
      <c r="G1121" s="13"/>
      <c r="H1121" s="4"/>
      <c r="I1121" s="5"/>
      <c r="J1121" s="3"/>
      <c r="K1121" s="4"/>
      <c r="L1121" s="3"/>
      <c r="M1121" s="6"/>
      <c r="N1121" s="6"/>
      <c r="O1121" s="6"/>
      <c r="P1121" s="6"/>
      <c r="Q1121" s="6"/>
      <c r="R1121" s="6"/>
      <c r="S1121" s="6"/>
      <c r="T1121" s="6"/>
      <c r="U1121" s="6"/>
      <c r="V1121" s="6"/>
      <c r="W1121" s="6"/>
      <c r="X1121" s="56"/>
      <c r="Y1121" s="56"/>
      <c r="Z1121" s="56"/>
      <c r="AA1121" s="56"/>
    </row>
    <row r="1122" spans="1:27" ht="43.8" customHeight="1" x14ac:dyDescent="0.3">
      <c r="X1122" s="56"/>
      <c r="Y1122" s="56"/>
      <c r="Z1122" s="56"/>
      <c r="AA1122" s="56"/>
    </row>
    <row r="1123" spans="1:27" s="37" customFormat="1" ht="43.8" customHeight="1" x14ac:dyDescent="0.3">
      <c r="A1123" s="152"/>
      <c r="B1123" s="6"/>
      <c r="C1123" s="153"/>
      <c r="D1123" s="154"/>
      <c r="E1123" s="155"/>
      <c r="F1123" s="155"/>
      <c r="G1123" s="13"/>
      <c r="H1123" s="4"/>
      <c r="I1123" s="5"/>
      <c r="J1123" s="3"/>
      <c r="K1123" s="4"/>
      <c r="L1123" s="3"/>
      <c r="M1123" s="6"/>
      <c r="N1123" s="6"/>
      <c r="O1123" s="6"/>
      <c r="P1123" s="6"/>
      <c r="Q1123" s="6"/>
      <c r="R1123" s="6"/>
      <c r="S1123" s="6"/>
      <c r="T1123" s="6"/>
      <c r="U1123" s="6"/>
      <c r="V1123" s="6"/>
      <c r="W1123" s="6"/>
      <c r="X1123" s="56"/>
      <c r="Y1123" s="56"/>
      <c r="Z1123" s="56"/>
      <c r="AA1123" s="56"/>
    </row>
    <row r="1124" spans="1:27" s="37" customFormat="1" ht="43.8" customHeight="1" x14ac:dyDescent="0.3">
      <c r="A1124" s="152"/>
      <c r="B1124" s="6"/>
      <c r="C1124" s="153"/>
      <c r="D1124" s="154"/>
      <c r="E1124" s="155"/>
      <c r="F1124" s="155"/>
      <c r="G1124" s="13"/>
      <c r="H1124" s="4"/>
      <c r="I1124" s="5"/>
      <c r="J1124" s="3"/>
      <c r="K1124" s="4"/>
      <c r="L1124" s="3"/>
      <c r="M1124" s="6"/>
      <c r="N1124" s="6"/>
      <c r="O1124" s="6"/>
      <c r="P1124" s="6"/>
      <c r="Q1124" s="6"/>
      <c r="R1124" s="6"/>
      <c r="S1124" s="6"/>
      <c r="T1124" s="6"/>
      <c r="U1124" s="6"/>
      <c r="V1124" s="6"/>
      <c r="W1124" s="6"/>
      <c r="X1124" s="156"/>
      <c r="Y1124" s="156"/>
      <c r="Z1124" s="156"/>
      <c r="AA1124" s="156"/>
    </row>
    <row r="1125" spans="1:27" s="47" customFormat="1" ht="43.8" customHeight="1" x14ac:dyDescent="0.3">
      <c r="A1125" s="152"/>
      <c r="B1125" s="6"/>
      <c r="C1125" s="153"/>
      <c r="D1125" s="154"/>
      <c r="E1125" s="155"/>
      <c r="F1125" s="155"/>
      <c r="G1125" s="13"/>
      <c r="H1125" s="4"/>
      <c r="I1125" s="5"/>
      <c r="J1125" s="3"/>
      <c r="K1125" s="4"/>
      <c r="L1125" s="3"/>
      <c r="M1125" s="6"/>
      <c r="N1125" s="6"/>
      <c r="O1125" s="6"/>
      <c r="P1125" s="6"/>
      <c r="Q1125" s="6"/>
      <c r="R1125" s="6"/>
      <c r="S1125" s="6"/>
      <c r="T1125" s="6"/>
      <c r="U1125" s="6"/>
      <c r="V1125" s="6"/>
      <c r="W1125" s="6"/>
    </row>
    <row r="1126" spans="1:27" s="56" customFormat="1" ht="43.8" customHeight="1" x14ac:dyDescent="0.3">
      <c r="A1126" s="152"/>
      <c r="B1126" s="6"/>
      <c r="C1126" s="153"/>
      <c r="D1126" s="154"/>
      <c r="E1126" s="155"/>
      <c r="F1126" s="155"/>
      <c r="G1126" s="13"/>
      <c r="H1126" s="4"/>
      <c r="I1126" s="5"/>
      <c r="J1126" s="3"/>
      <c r="K1126" s="4"/>
      <c r="L1126" s="3"/>
      <c r="M1126" s="6"/>
      <c r="N1126" s="6"/>
      <c r="O1126" s="6"/>
      <c r="P1126" s="6"/>
      <c r="Q1126" s="6"/>
      <c r="R1126" s="6"/>
      <c r="S1126" s="6"/>
      <c r="T1126" s="6"/>
      <c r="U1126" s="6"/>
      <c r="V1126" s="6"/>
      <c r="W1126" s="6"/>
      <c r="X1126" s="47"/>
      <c r="Y1126" s="47"/>
      <c r="Z1126" s="47"/>
      <c r="AA1126" s="47"/>
    </row>
    <row r="1127" spans="1:27" s="62" customFormat="1" ht="43.8" customHeight="1" x14ac:dyDescent="0.3">
      <c r="A1127" s="152"/>
      <c r="B1127" s="6"/>
      <c r="C1127" s="153"/>
      <c r="D1127" s="154"/>
      <c r="E1127" s="155"/>
      <c r="F1127" s="155"/>
      <c r="G1127" s="13"/>
      <c r="H1127" s="4"/>
      <c r="I1127" s="5"/>
      <c r="J1127" s="3"/>
      <c r="K1127" s="4"/>
      <c r="L1127" s="3"/>
      <c r="M1127" s="6"/>
      <c r="N1127" s="6"/>
      <c r="O1127" s="6"/>
      <c r="P1127" s="6"/>
      <c r="Q1127" s="6"/>
      <c r="R1127" s="6"/>
      <c r="S1127" s="6"/>
      <c r="T1127" s="6"/>
      <c r="U1127" s="6"/>
      <c r="V1127" s="6"/>
      <c r="W1127" s="6"/>
      <c r="X1127" s="47"/>
      <c r="Y1127" s="47"/>
      <c r="Z1127" s="47"/>
      <c r="AA1127" s="47"/>
    </row>
    <row r="1128" spans="1:27" s="62" customFormat="1" ht="43.8" customHeight="1" x14ac:dyDescent="0.3">
      <c r="A1128" s="152"/>
      <c r="B1128" s="6"/>
      <c r="C1128" s="153"/>
      <c r="D1128" s="154"/>
      <c r="E1128" s="155"/>
      <c r="F1128" s="155"/>
      <c r="G1128" s="13"/>
      <c r="H1128" s="4"/>
      <c r="I1128" s="5"/>
      <c r="J1128" s="3"/>
      <c r="K1128" s="4"/>
      <c r="L1128" s="3"/>
      <c r="M1128" s="6"/>
      <c r="N1128" s="6"/>
      <c r="O1128" s="6"/>
      <c r="P1128" s="6"/>
      <c r="Q1128" s="6"/>
      <c r="R1128" s="6"/>
      <c r="S1128" s="6"/>
      <c r="T1128" s="6"/>
      <c r="U1128" s="6"/>
      <c r="V1128" s="6"/>
      <c r="W1128" s="6"/>
      <c r="X1128" s="47"/>
      <c r="Y1128" s="47"/>
      <c r="Z1128" s="47"/>
      <c r="AA1128" s="47"/>
    </row>
    <row r="1129" spans="1:27" s="68" customFormat="1" ht="43.8" customHeight="1" x14ac:dyDescent="0.3">
      <c r="A1129" s="152"/>
      <c r="B1129" s="6"/>
      <c r="C1129" s="153"/>
      <c r="D1129" s="154"/>
      <c r="E1129" s="155"/>
      <c r="F1129" s="155"/>
      <c r="G1129" s="13"/>
      <c r="H1129" s="4"/>
      <c r="I1129" s="5"/>
      <c r="J1129" s="3"/>
      <c r="K1129" s="4"/>
      <c r="L1129" s="3"/>
      <c r="M1129" s="6"/>
      <c r="N1129" s="6"/>
      <c r="O1129" s="6"/>
      <c r="P1129" s="6"/>
      <c r="Q1129" s="6"/>
      <c r="R1129" s="6"/>
      <c r="S1129" s="6"/>
      <c r="T1129" s="6"/>
      <c r="U1129" s="6"/>
      <c r="V1129" s="6"/>
      <c r="W1129" s="6"/>
      <c r="X1129" s="47"/>
      <c r="Y1129" s="47"/>
      <c r="Z1129" s="47"/>
      <c r="AA1129" s="47"/>
    </row>
    <row r="1130" spans="1:27" s="68" customFormat="1" ht="43.8" customHeight="1" x14ac:dyDescent="0.3">
      <c r="A1130" s="152"/>
      <c r="B1130" s="6"/>
      <c r="C1130" s="153"/>
      <c r="D1130" s="154"/>
      <c r="E1130" s="155"/>
      <c r="F1130" s="155"/>
      <c r="G1130" s="13"/>
      <c r="H1130" s="4"/>
      <c r="I1130" s="5"/>
      <c r="J1130" s="3"/>
      <c r="K1130" s="4"/>
      <c r="L1130" s="3"/>
      <c r="M1130" s="6"/>
      <c r="N1130" s="6"/>
      <c r="O1130" s="6"/>
      <c r="P1130" s="6"/>
      <c r="Q1130" s="6"/>
      <c r="R1130" s="6"/>
      <c r="S1130" s="6"/>
      <c r="T1130" s="6"/>
      <c r="U1130" s="6"/>
      <c r="V1130" s="6"/>
      <c r="W1130" s="6"/>
      <c r="X1130" s="47"/>
      <c r="Y1130" s="47"/>
      <c r="Z1130" s="47"/>
      <c r="AA1130" s="47"/>
    </row>
    <row r="1131" spans="1:27" s="68" customFormat="1" ht="43.8" customHeight="1" x14ac:dyDescent="0.3">
      <c r="A1131" s="152"/>
      <c r="B1131" s="6"/>
      <c r="C1131" s="153"/>
      <c r="D1131" s="154"/>
      <c r="E1131" s="155"/>
      <c r="F1131" s="155"/>
      <c r="G1131" s="13"/>
      <c r="H1131" s="4"/>
      <c r="I1131" s="5"/>
      <c r="J1131" s="3"/>
      <c r="K1131" s="4"/>
      <c r="L1131" s="3"/>
      <c r="M1131" s="6"/>
      <c r="N1131" s="6"/>
      <c r="O1131" s="6"/>
      <c r="P1131" s="6"/>
      <c r="Q1131" s="6"/>
      <c r="R1131" s="6"/>
      <c r="S1131" s="6"/>
      <c r="T1131" s="6"/>
      <c r="U1131" s="6"/>
      <c r="V1131" s="6"/>
      <c r="W1131" s="6"/>
      <c r="X1131" s="6"/>
      <c r="Y1131" s="6"/>
      <c r="Z1131" s="6"/>
      <c r="AA1131" s="6"/>
    </row>
    <row r="1132" spans="1:27" s="74" customFormat="1" ht="43.8" customHeight="1" x14ac:dyDescent="0.3">
      <c r="A1132" s="152"/>
      <c r="B1132" s="6"/>
      <c r="C1132" s="153"/>
      <c r="D1132" s="154"/>
      <c r="E1132" s="155"/>
      <c r="F1132" s="155"/>
      <c r="G1132" s="13"/>
      <c r="H1132" s="4"/>
      <c r="I1132" s="5"/>
      <c r="J1132" s="3"/>
      <c r="K1132" s="4"/>
      <c r="L1132" s="3"/>
      <c r="M1132" s="6"/>
      <c r="N1132" s="6"/>
      <c r="O1132" s="6"/>
      <c r="P1132" s="6"/>
      <c r="Q1132" s="6"/>
      <c r="R1132" s="6"/>
      <c r="S1132" s="6"/>
      <c r="T1132" s="6"/>
      <c r="U1132" s="6"/>
      <c r="V1132" s="6"/>
      <c r="W1132" s="6"/>
      <c r="X1132" s="6"/>
      <c r="Y1132" s="6"/>
      <c r="Z1132" s="6"/>
      <c r="AA1132" s="6"/>
    </row>
    <row r="1133" spans="1:27" s="62" customFormat="1" ht="43.8" customHeight="1" x14ac:dyDescent="0.3">
      <c r="A1133" s="152"/>
      <c r="B1133" s="6"/>
      <c r="C1133" s="153"/>
      <c r="D1133" s="154"/>
      <c r="E1133" s="155"/>
      <c r="F1133" s="155"/>
      <c r="G1133" s="13"/>
      <c r="H1133" s="4"/>
      <c r="I1133" s="5"/>
      <c r="J1133" s="3"/>
      <c r="K1133" s="4"/>
      <c r="L1133" s="3"/>
      <c r="M1133" s="6"/>
      <c r="N1133" s="6"/>
      <c r="O1133" s="6"/>
      <c r="P1133" s="6"/>
      <c r="Q1133" s="6"/>
      <c r="R1133" s="6"/>
      <c r="S1133" s="6"/>
      <c r="T1133" s="6"/>
      <c r="U1133" s="6"/>
      <c r="V1133" s="6"/>
      <c r="W1133" s="6"/>
      <c r="X1133" s="6"/>
      <c r="Y1133" s="6"/>
      <c r="Z1133" s="6"/>
      <c r="AA1133" s="6"/>
    </row>
    <row r="1134" spans="1:27" s="87" customFormat="1" ht="43.8" customHeight="1" x14ac:dyDescent="0.3">
      <c r="A1134" s="152"/>
      <c r="B1134" s="6"/>
      <c r="C1134" s="153"/>
      <c r="D1134" s="154"/>
      <c r="E1134" s="155"/>
      <c r="F1134" s="155"/>
      <c r="G1134" s="13"/>
      <c r="H1134" s="4"/>
      <c r="I1134" s="5"/>
      <c r="J1134" s="3"/>
      <c r="K1134" s="4"/>
      <c r="L1134" s="3"/>
      <c r="M1134" s="6"/>
      <c r="N1134" s="6"/>
      <c r="O1134" s="6"/>
      <c r="P1134" s="6"/>
      <c r="Q1134" s="6"/>
      <c r="R1134" s="6"/>
      <c r="S1134" s="6"/>
      <c r="T1134" s="6"/>
      <c r="U1134" s="6"/>
      <c r="V1134" s="6"/>
      <c r="W1134" s="6"/>
      <c r="X1134" s="158"/>
      <c r="Y1134" s="158"/>
      <c r="Z1134" s="158"/>
      <c r="AA1134" s="158"/>
    </row>
    <row r="1135" spans="1:27" s="87" customFormat="1" ht="43.8" customHeight="1" x14ac:dyDescent="0.3">
      <c r="A1135" s="152"/>
      <c r="B1135" s="6"/>
      <c r="C1135" s="153"/>
      <c r="D1135" s="154"/>
      <c r="E1135" s="155"/>
      <c r="F1135" s="155"/>
      <c r="G1135" s="13"/>
      <c r="H1135" s="4"/>
      <c r="I1135" s="5"/>
      <c r="J1135" s="3"/>
      <c r="K1135" s="4"/>
      <c r="L1135" s="3"/>
      <c r="M1135" s="6"/>
      <c r="N1135" s="6"/>
      <c r="O1135" s="6"/>
      <c r="P1135" s="6"/>
      <c r="Q1135" s="6"/>
      <c r="R1135" s="6"/>
      <c r="S1135" s="6"/>
      <c r="T1135" s="6"/>
      <c r="U1135" s="6"/>
      <c r="V1135" s="6"/>
      <c r="W1135" s="6"/>
      <c r="X1135" s="6"/>
      <c r="Y1135" s="6"/>
      <c r="Z1135" s="6"/>
      <c r="AA1135" s="6"/>
    </row>
    <row r="1136" spans="1:27" s="87" customFormat="1" ht="43.8" customHeight="1" x14ac:dyDescent="0.3">
      <c r="A1136" s="152"/>
      <c r="B1136" s="6"/>
      <c r="C1136" s="153"/>
      <c r="D1136" s="154"/>
      <c r="E1136" s="155"/>
      <c r="F1136" s="155"/>
      <c r="G1136" s="13"/>
      <c r="H1136" s="4"/>
      <c r="I1136" s="5"/>
      <c r="J1136" s="3"/>
      <c r="K1136" s="4"/>
      <c r="L1136" s="3"/>
      <c r="M1136" s="6"/>
      <c r="N1136" s="6"/>
      <c r="O1136" s="6"/>
      <c r="P1136" s="6"/>
      <c r="Q1136" s="6"/>
      <c r="R1136" s="6"/>
      <c r="S1136" s="6"/>
      <c r="T1136" s="6"/>
      <c r="U1136" s="6"/>
      <c r="V1136" s="6"/>
      <c r="W1136" s="6"/>
      <c r="X1136" s="6"/>
      <c r="Y1136" s="6"/>
      <c r="Z1136" s="6"/>
      <c r="AA1136" s="6"/>
    </row>
    <row r="1137" spans="1:27" s="87" customFormat="1" ht="43.8" customHeight="1" x14ac:dyDescent="0.3">
      <c r="A1137" s="152"/>
      <c r="B1137" s="6"/>
      <c r="C1137" s="153"/>
      <c r="D1137" s="154"/>
      <c r="E1137" s="155"/>
      <c r="F1137" s="155"/>
      <c r="G1137" s="13"/>
      <c r="H1137" s="4"/>
      <c r="I1137" s="5"/>
      <c r="J1137" s="3"/>
      <c r="K1137" s="4"/>
      <c r="L1137" s="3"/>
      <c r="M1137" s="6"/>
      <c r="N1137" s="6"/>
      <c r="O1137" s="6"/>
      <c r="P1137" s="6"/>
      <c r="Q1137" s="6"/>
      <c r="R1137" s="6"/>
      <c r="S1137" s="6"/>
      <c r="T1137" s="6"/>
      <c r="U1137" s="6"/>
      <c r="V1137" s="6"/>
      <c r="W1137" s="6"/>
      <c r="X1137" s="6"/>
      <c r="Y1137" s="6"/>
      <c r="Z1137" s="6"/>
      <c r="AA1137" s="6"/>
    </row>
    <row r="1138" spans="1:27" s="98" customFormat="1" ht="43.8" customHeight="1" x14ac:dyDescent="0.3">
      <c r="A1138" s="152"/>
      <c r="B1138" s="6"/>
      <c r="C1138" s="153"/>
      <c r="D1138" s="154"/>
      <c r="E1138" s="155"/>
      <c r="F1138" s="155"/>
      <c r="G1138" s="13"/>
      <c r="H1138" s="4"/>
      <c r="I1138" s="5"/>
      <c r="J1138" s="3"/>
      <c r="K1138" s="4"/>
      <c r="L1138" s="3"/>
      <c r="M1138" s="6"/>
      <c r="N1138" s="6"/>
      <c r="O1138" s="6"/>
      <c r="P1138" s="6"/>
      <c r="Q1138" s="6"/>
      <c r="R1138" s="6"/>
      <c r="S1138" s="6"/>
      <c r="T1138" s="6"/>
      <c r="U1138" s="6"/>
      <c r="V1138" s="6"/>
      <c r="W1138" s="6"/>
      <c r="X1138" s="6"/>
      <c r="Y1138" s="6"/>
      <c r="Z1138" s="6"/>
      <c r="AA1138" s="6"/>
    </row>
    <row r="1139" spans="1:27" s="56" customFormat="1" ht="43.8" customHeight="1" x14ac:dyDescent="0.3">
      <c r="A1139" s="152"/>
      <c r="B1139" s="6"/>
      <c r="C1139" s="153"/>
      <c r="D1139" s="154"/>
      <c r="E1139" s="155"/>
      <c r="F1139" s="155"/>
      <c r="G1139" s="13"/>
      <c r="H1139" s="4"/>
      <c r="I1139" s="5"/>
      <c r="J1139" s="3"/>
      <c r="K1139" s="4"/>
      <c r="L1139" s="3"/>
      <c r="M1139" s="6"/>
      <c r="N1139" s="6"/>
      <c r="O1139" s="6"/>
      <c r="P1139" s="6"/>
      <c r="Q1139" s="6"/>
      <c r="R1139" s="6"/>
      <c r="S1139" s="6"/>
      <c r="T1139" s="6"/>
      <c r="U1139" s="6"/>
      <c r="V1139" s="6"/>
      <c r="W1139" s="6"/>
      <c r="X1139" s="6"/>
      <c r="Y1139" s="6"/>
      <c r="Z1139" s="6"/>
      <c r="AA1139" s="6"/>
    </row>
    <row r="1140" spans="1:27" s="156" customFormat="1" ht="43.8" customHeight="1" x14ac:dyDescent="0.3">
      <c r="A1140" s="152"/>
      <c r="B1140" s="6"/>
      <c r="C1140" s="153"/>
      <c r="D1140" s="154"/>
      <c r="E1140" s="155"/>
      <c r="F1140" s="155"/>
      <c r="G1140" s="13"/>
      <c r="H1140" s="4"/>
      <c r="I1140" s="5"/>
      <c r="J1140" s="3"/>
      <c r="K1140" s="4"/>
      <c r="L1140" s="3"/>
      <c r="M1140" s="6"/>
      <c r="N1140" s="6"/>
      <c r="O1140" s="6"/>
      <c r="P1140" s="6"/>
      <c r="Q1140" s="6"/>
      <c r="R1140" s="6"/>
      <c r="S1140" s="6"/>
      <c r="T1140" s="6"/>
      <c r="U1140" s="6"/>
      <c r="V1140" s="6"/>
      <c r="W1140" s="6"/>
      <c r="X1140" s="6"/>
      <c r="Y1140" s="6"/>
      <c r="Z1140" s="6"/>
      <c r="AA1140" s="6"/>
    </row>
    <row r="1141" spans="1:27" s="47" customFormat="1" ht="43.8" customHeight="1" x14ac:dyDescent="0.3">
      <c r="A1141" s="152"/>
      <c r="B1141" s="6"/>
      <c r="C1141" s="153"/>
      <c r="D1141" s="154"/>
      <c r="E1141" s="155"/>
      <c r="F1141" s="155"/>
      <c r="G1141" s="13"/>
      <c r="H1141" s="4"/>
      <c r="I1141" s="5"/>
      <c r="J1141" s="3"/>
      <c r="K1141" s="4"/>
      <c r="L1141" s="3"/>
      <c r="M1141" s="6"/>
      <c r="N1141" s="6"/>
      <c r="O1141" s="6"/>
      <c r="P1141" s="6"/>
      <c r="Q1141" s="6"/>
      <c r="R1141" s="6"/>
      <c r="S1141" s="6"/>
      <c r="T1141" s="6"/>
      <c r="U1141" s="6"/>
      <c r="V1141" s="6"/>
      <c r="W1141" s="6"/>
      <c r="X1141" s="6"/>
      <c r="Y1141" s="6"/>
      <c r="Z1141" s="6"/>
      <c r="AA1141" s="6"/>
    </row>
    <row r="1142" spans="1:27" s="47" customFormat="1" ht="43.8" customHeight="1" x14ac:dyDescent="0.3">
      <c r="A1142" s="152"/>
      <c r="B1142" s="6"/>
      <c r="C1142" s="153"/>
      <c r="D1142" s="154"/>
      <c r="E1142" s="155"/>
      <c r="F1142" s="155"/>
      <c r="G1142" s="13"/>
      <c r="H1142" s="4"/>
      <c r="I1142" s="5"/>
      <c r="J1142" s="3"/>
      <c r="K1142" s="4"/>
      <c r="L1142" s="3"/>
      <c r="M1142" s="6"/>
      <c r="N1142" s="6"/>
      <c r="O1142" s="6"/>
      <c r="P1142" s="6"/>
      <c r="Q1142" s="6"/>
      <c r="R1142" s="6"/>
      <c r="S1142" s="6"/>
      <c r="T1142" s="6"/>
      <c r="U1142" s="6"/>
      <c r="V1142" s="6"/>
      <c r="W1142" s="6"/>
      <c r="X1142" s="6"/>
      <c r="Y1142" s="6"/>
      <c r="Z1142" s="6"/>
      <c r="AA1142" s="6"/>
    </row>
    <row r="1143" spans="1:27" s="47" customFormat="1" ht="43.8" customHeight="1" x14ac:dyDescent="0.3">
      <c r="A1143" s="152"/>
      <c r="B1143" s="6"/>
      <c r="C1143" s="153"/>
      <c r="D1143" s="154"/>
      <c r="E1143" s="155"/>
      <c r="F1143" s="155"/>
      <c r="G1143" s="13"/>
      <c r="H1143" s="4"/>
      <c r="I1143" s="5"/>
      <c r="J1143" s="3"/>
      <c r="K1143" s="4"/>
      <c r="L1143" s="3"/>
      <c r="M1143" s="6"/>
      <c r="N1143" s="6"/>
      <c r="O1143" s="6"/>
      <c r="P1143" s="6"/>
      <c r="Q1143" s="6"/>
      <c r="R1143" s="6"/>
      <c r="S1143" s="6"/>
      <c r="T1143" s="6"/>
      <c r="U1143" s="6"/>
      <c r="V1143" s="6"/>
      <c r="W1143" s="6"/>
      <c r="X1143" s="6"/>
      <c r="Y1143" s="6"/>
      <c r="Z1143" s="6"/>
      <c r="AA1143" s="6"/>
    </row>
    <row r="1144" spans="1:27" s="47" customFormat="1" ht="43.8" customHeight="1" x14ac:dyDescent="0.3">
      <c r="A1144" s="152"/>
      <c r="B1144" s="6"/>
      <c r="C1144" s="153"/>
      <c r="D1144" s="154"/>
      <c r="E1144" s="155"/>
      <c r="F1144" s="155"/>
      <c r="G1144" s="13"/>
      <c r="H1144" s="4"/>
      <c r="I1144" s="5"/>
      <c r="J1144" s="3"/>
      <c r="K1144" s="4"/>
      <c r="L1144" s="3"/>
      <c r="M1144" s="6"/>
      <c r="N1144" s="6"/>
      <c r="O1144" s="6"/>
      <c r="P1144" s="6"/>
      <c r="Q1144" s="6"/>
      <c r="R1144" s="6"/>
      <c r="S1144" s="6"/>
      <c r="T1144" s="6"/>
      <c r="U1144" s="6"/>
      <c r="V1144" s="6"/>
      <c r="W1144" s="6"/>
      <c r="X1144" s="6"/>
      <c r="Y1144" s="6"/>
      <c r="Z1144" s="6"/>
      <c r="AA1144" s="6"/>
    </row>
    <row r="1147" spans="1:27" s="158" customFormat="1" ht="43.8" customHeight="1" x14ac:dyDescent="0.3">
      <c r="A1147" s="152"/>
      <c r="B1147" s="6"/>
      <c r="C1147" s="153"/>
      <c r="D1147" s="154"/>
      <c r="E1147" s="155"/>
      <c r="F1147" s="155"/>
      <c r="G1147" s="13"/>
      <c r="H1147" s="4"/>
      <c r="I1147" s="5"/>
      <c r="J1147" s="3"/>
      <c r="K1147" s="4"/>
      <c r="L1147" s="3"/>
      <c r="M1147" s="6"/>
      <c r="N1147" s="6"/>
      <c r="O1147" s="6"/>
      <c r="P1147" s="6"/>
      <c r="Q1147" s="6"/>
      <c r="R1147" s="6"/>
      <c r="S1147" s="6"/>
      <c r="T1147" s="6"/>
      <c r="U1147" s="6"/>
      <c r="V1147" s="6"/>
      <c r="W1147" s="6"/>
      <c r="X1147" s="6"/>
      <c r="Y1147" s="6"/>
      <c r="Z1147" s="6"/>
      <c r="AA1147" s="6"/>
    </row>
    <row r="1148" spans="1:27" s="151" customFormat="1" ht="43.8" customHeight="1" x14ac:dyDescent="0.3">
      <c r="A1148" s="152"/>
      <c r="B1148" s="6"/>
      <c r="C1148" s="153"/>
      <c r="D1148" s="154"/>
      <c r="E1148" s="155"/>
      <c r="F1148" s="155"/>
      <c r="G1148" s="13"/>
      <c r="H1148" s="4"/>
      <c r="I1148" s="5"/>
      <c r="J1148" s="3"/>
      <c r="K1148" s="4"/>
      <c r="L1148" s="3"/>
      <c r="M1148" s="6"/>
      <c r="N1148" s="6"/>
      <c r="O1148" s="6"/>
      <c r="P1148" s="6"/>
      <c r="Q1148" s="6"/>
      <c r="R1148" s="6"/>
      <c r="S1148" s="6"/>
      <c r="T1148" s="6"/>
      <c r="U1148" s="6"/>
      <c r="V1148" s="6"/>
      <c r="W1148" s="6"/>
      <c r="X1148" s="6"/>
      <c r="Y1148" s="6"/>
      <c r="Z1148" s="6"/>
      <c r="AA1148" s="6"/>
    </row>
    <row r="1149" spans="1:27" s="151" customFormat="1" ht="43.8" customHeight="1" x14ac:dyDescent="0.3">
      <c r="A1149" s="152"/>
      <c r="B1149" s="6"/>
      <c r="C1149" s="153"/>
      <c r="D1149" s="154"/>
      <c r="E1149" s="155"/>
      <c r="F1149" s="155"/>
      <c r="G1149" s="13"/>
      <c r="H1149" s="4"/>
      <c r="I1149" s="5"/>
      <c r="J1149" s="3"/>
      <c r="K1149" s="4"/>
      <c r="L1149" s="3"/>
      <c r="M1149" s="6"/>
      <c r="N1149" s="6"/>
      <c r="O1149" s="6"/>
      <c r="P1149" s="6"/>
      <c r="Q1149" s="6"/>
      <c r="R1149" s="6"/>
      <c r="S1149" s="6"/>
      <c r="T1149" s="6"/>
      <c r="U1149" s="6"/>
      <c r="V1149" s="6"/>
      <c r="W1149" s="6"/>
      <c r="X1149" s="6"/>
      <c r="Y1149" s="6"/>
      <c r="Z1149" s="6"/>
      <c r="AA1149" s="6"/>
    </row>
    <row r="1161" spans="1:27" s="56" customFormat="1" ht="43.8" customHeight="1" x14ac:dyDescent="0.3">
      <c r="A1161" s="152"/>
      <c r="B1161" s="6"/>
      <c r="C1161" s="153"/>
      <c r="D1161" s="154"/>
      <c r="E1161" s="155"/>
      <c r="F1161" s="155"/>
      <c r="G1161" s="13"/>
      <c r="H1161" s="4"/>
      <c r="I1161" s="5"/>
      <c r="J1161" s="3"/>
      <c r="K1161" s="4"/>
      <c r="L1161" s="3"/>
      <c r="M1161" s="6"/>
      <c r="N1161" s="6"/>
      <c r="O1161" s="6"/>
      <c r="P1161" s="6"/>
      <c r="Q1161" s="6"/>
      <c r="R1161" s="6"/>
      <c r="S1161" s="6"/>
      <c r="T1161" s="6"/>
      <c r="U1161" s="6"/>
      <c r="V1161" s="6"/>
      <c r="W1161" s="6"/>
      <c r="X1161" s="6"/>
      <c r="Y1161" s="6"/>
      <c r="Z1161" s="6"/>
      <c r="AA1161" s="6"/>
    </row>
    <row r="1174" spans="1:27" s="159" customFormat="1" ht="43.8" customHeight="1" x14ac:dyDescent="0.3">
      <c r="A1174" s="152"/>
      <c r="B1174" s="6"/>
      <c r="C1174" s="153"/>
      <c r="D1174" s="154"/>
      <c r="E1174" s="155"/>
      <c r="F1174" s="155"/>
      <c r="G1174" s="13"/>
      <c r="H1174" s="4"/>
      <c r="I1174" s="5"/>
      <c r="J1174" s="3"/>
      <c r="K1174" s="4"/>
      <c r="L1174" s="3"/>
      <c r="M1174" s="6"/>
      <c r="N1174" s="6"/>
      <c r="O1174" s="6"/>
      <c r="P1174" s="6"/>
      <c r="Q1174" s="6"/>
      <c r="R1174" s="6"/>
      <c r="S1174" s="6"/>
      <c r="T1174" s="6"/>
      <c r="U1174" s="6"/>
      <c r="V1174" s="6"/>
      <c r="W1174" s="6"/>
      <c r="X1174" s="6"/>
      <c r="Y1174" s="6"/>
      <c r="Z1174" s="6"/>
      <c r="AA1174" s="6"/>
    </row>
    <row r="1175" spans="1:27" s="159" customFormat="1" ht="43.8" customHeight="1" x14ac:dyDescent="0.3">
      <c r="A1175" s="152"/>
      <c r="B1175" s="6"/>
      <c r="C1175" s="153"/>
      <c r="D1175" s="154"/>
      <c r="E1175" s="155"/>
      <c r="F1175" s="155"/>
      <c r="G1175" s="13"/>
      <c r="H1175" s="4"/>
      <c r="I1175" s="5"/>
      <c r="J1175" s="3"/>
      <c r="K1175" s="4"/>
      <c r="L1175" s="3"/>
      <c r="M1175" s="6"/>
      <c r="N1175" s="6"/>
      <c r="O1175" s="6"/>
      <c r="P1175" s="6"/>
      <c r="Q1175" s="6"/>
      <c r="R1175" s="6"/>
      <c r="S1175" s="6"/>
      <c r="T1175" s="6"/>
      <c r="U1175" s="6"/>
      <c r="V1175" s="6"/>
      <c r="W1175" s="6"/>
      <c r="X1175" s="6"/>
      <c r="Y1175" s="6"/>
      <c r="Z1175" s="6"/>
      <c r="AA1175" s="6"/>
    </row>
    <row r="1176" spans="1:27" s="159" customFormat="1" ht="43.8" customHeight="1" x14ac:dyDescent="0.3">
      <c r="A1176" s="152"/>
      <c r="B1176" s="6"/>
      <c r="C1176" s="153"/>
      <c r="D1176" s="154"/>
      <c r="E1176" s="155"/>
      <c r="F1176" s="155"/>
      <c r="G1176" s="13"/>
      <c r="H1176" s="4"/>
      <c r="I1176" s="5"/>
      <c r="J1176" s="3"/>
      <c r="K1176" s="4"/>
      <c r="L1176" s="3"/>
      <c r="M1176" s="6"/>
      <c r="N1176" s="6"/>
      <c r="O1176" s="6"/>
      <c r="P1176" s="6"/>
      <c r="Q1176" s="6"/>
      <c r="R1176" s="6"/>
      <c r="S1176" s="6"/>
      <c r="T1176" s="6"/>
      <c r="U1176" s="6"/>
      <c r="V1176" s="6"/>
      <c r="W1176" s="6"/>
      <c r="X1176" s="6"/>
      <c r="Y1176" s="6"/>
      <c r="Z1176" s="6"/>
      <c r="AA1176" s="6"/>
    </row>
    <row r="1178" spans="1:27" s="151" customFormat="1" ht="43.8" customHeight="1" x14ac:dyDescent="0.3">
      <c r="A1178" s="152"/>
      <c r="B1178" s="6"/>
      <c r="C1178" s="153"/>
      <c r="D1178" s="154"/>
      <c r="E1178" s="155"/>
      <c r="F1178" s="155"/>
      <c r="G1178" s="13"/>
      <c r="H1178" s="4"/>
      <c r="I1178" s="5"/>
      <c r="J1178" s="3"/>
      <c r="K1178" s="4"/>
      <c r="L1178" s="3"/>
      <c r="M1178" s="6"/>
      <c r="N1178" s="6"/>
      <c r="O1178" s="6"/>
      <c r="P1178" s="6"/>
      <c r="Q1178" s="6"/>
      <c r="R1178" s="6"/>
      <c r="S1178" s="6"/>
      <c r="T1178" s="6"/>
      <c r="U1178" s="6"/>
      <c r="V1178" s="6"/>
      <c r="W1178" s="6"/>
      <c r="X1178" s="6"/>
      <c r="Y1178" s="6"/>
      <c r="Z1178" s="6"/>
      <c r="AA1178" s="6"/>
    </row>
    <row r="1183" spans="1:27" s="151" customFormat="1" ht="43.8" customHeight="1" x14ac:dyDescent="0.3">
      <c r="A1183" s="152"/>
      <c r="B1183" s="6"/>
      <c r="C1183" s="153"/>
      <c r="D1183" s="154"/>
      <c r="E1183" s="155"/>
      <c r="F1183" s="155"/>
      <c r="G1183" s="13"/>
      <c r="H1183" s="4"/>
      <c r="I1183" s="5"/>
      <c r="J1183" s="3"/>
      <c r="K1183" s="4"/>
      <c r="L1183" s="3"/>
      <c r="M1183" s="6"/>
      <c r="N1183" s="6"/>
      <c r="O1183" s="6"/>
      <c r="P1183" s="6"/>
      <c r="Q1183" s="6"/>
      <c r="R1183" s="6"/>
      <c r="S1183" s="6"/>
      <c r="T1183" s="6"/>
      <c r="U1183" s="6"/>
      <c r="V1183" s="6"/>
      <c r="W1183" s="6"/>
      <c r="X1183" s="6"/>
      <c r="Y1183" s="6"/>
      <c r="Z1183" s="6"/>
      <c r="AA1183" s="6"/>
    </row>
    <row r="1185" spans="1:27" s="37" customFormat="1" ht="43.8" customHeight="1" x14ac:dyDescent="0.3">
      <c r="A1185" s="152"/>
      <c r="B1185" s="6"/>
      <c r="C1185" s="153"/>
      <c r="D1185" s="154"/>
      <c r="E1185" s="155"/>
      <c r="F1185" s="155"/>
      <c r="G1185" s="13"/>
      <c r="H1185" s="4"/>
      <c r="I1185" s="5"/>
      <c r="J1185" s="3"/>
      <c r="K1185" s="4"/>
      <c r="L1185" s="3"/>
      <c r="M1185" s="6"/>
      <c r="N1185" s="6"/>
      <c r="O1185" s="6"/>
      <c r="P1185" s="6"/>
      <c r="Q1185" s="6"/>
      <c r="R1185" s="6"/>
      <c r="S1185" s="6"/>
      <c r="T1185" s="6"/>
      <c r="U1185" s="6"/>
      <c r="V1185" s="6"/>
      <c r="W1185" s="6"/>
      <c r="X1185" s="6"/>
      <c r="Y1185" s="6"/>
      <c r="Z1185" s="6"/>
      <c r="AA1185" s="6"/>
    </row>
    <row r="1186" spans="1:27" s="37" customFormat="1" ht="43.8" customHeight="1" x14ac:dyDescent="0.3">
      <c r="A1186" s="152"/>
      <c r="B1186" s="6"/>
      <c r="C1186" s="153"/>
      <c r="D1186" s="154"/>
      <c r="E1186" s="155"/>
      <c r="F1186" s="155"/>
      <c r="G1186" s="13"/>
      <c r="H1186" s="4"/>
      <c r="I1186" s="5"/>
      <c r="J1186" s="3"/>
      <c r="K1186" s="4"/>
      <c r="L1186" s="3"/>
      <c r="M1186" s="6"/>
      <c r="N1186" s="6"/>
      <c r="O1186" s="6"/>
      <c r="P1186" s="6"/>
      <c r="Q1186" s="6"/>
      <c r="R1186" s="6"/>
      <c r="S1186" s="6"/>
      <c r="T1186" s="6"/>
      <c r="U1186" s="6"/>
      <c r="V1186" s="6"/>
      <c r="W1186" s="6"/>
      <c r="X1186" s="6"/>
      <c r="Y1186" s="6"/>
      <c r="Z1186" s="6"/>
      <c r="AA1186" s="6"/>
    </row>
    <row r="1187" spans="1:27" s="47" customFormat="1" ht="43.8" customHeight="1" x14ac:dyDescent="0.3">
      <c r="A1187" s="152"/>
      <c r="B1187" s="6"/>
      <c r="C1187" s="153"/>
      <c r="D1187" s="154"/>
      <c r="E1187" s="155"/>
      <c r="F1187" s="155"/>
      <c r="G1187" s="13"/>
      <c r="H1187" s="4"/>
      <c r="I1187" s="5"/>
      <c r="J1187" s="3"/>
      <c r="K1187" s="4"/>
      <c r="L1187" s="3"/>
      <c r="M1187" s="6"/>
      <c r="N1187" s="6"/>
      <c r="O1187" s="6"/>
      <c r="P1187" s="6"/>
      <c r="Q1187" s="6"/>
      <c r="R1187" s="6"/>
      <c r="S1187" s="6"/>
      <c r="T1187" s="6"/>
      <c r="U1187" s="6"/>
      <c r="V1187" s="6"/>
      <c r="W1187" s="6"/>
      <c r="X1187" s="6"/>
      <c r="Y1187" s="6"/>
      <c r="Z1187" s="6"/>
      <c r="AA1187" s="6"/>
    </row>
    <row r="1188" spans="1:27" s="56" customFormat="1" ht="43.8" customHeight="1" x14ac:dyDescent="0.3">
      <c r="A1188" s="152"/>
      <c r="B1188" s="6"/>
      <c r="C1188" s="153"/>
      <c r="D1188" s="154"/>
      <c r="E1188" s="155"/>
      <c r="F1188" s="155"/>
      <c r="G1188" s="13"/>
      <c r="H1188" s="4"/>
      <c r="I1188" s="5"/>
      <c r="J1188" s="3"/>
      <c r="K1188" s="4"/>
      <c r="L1188" s="3"/>
      <c r="M1188" s="6"/>
      <c r="N1188" s="6"/>
      <c r="O1188" s="6"/>
      <c r="P1188" s="6"/>
      <c r="Q1188" s="6"/>
      <c r="R1188" s="6"/>
      <c r="S1188" s="6"/>
      <c r="T1188" s="6"/>
      <c r="U1188" s="6"/>
      <c r="V1188" s="6"/>
      <c r="W1188" s="6"/>
      <c r="X1188" s="6"/>
      <c r="Y1188" s="6"/>
      <c r="Z1188" s="6"/>
      <c r="AA1188" s="6"/>
    </row>
    <row r="1189" spans="1:27" s="62" customFormat="1" ht="43.8" customHeight="1" x14ac:dyDescent="0.3">
      <c r="A1189" s="152"/>
      <c r="B1189" s="6"/>
      <c r="C1189" s="153"/>
      <c r="D1189" s="154"/>
      <c r="E1189" s="155"/>
      <c r="F1189" s="155"/>
      <c r="G1189" s="13"/>
      <c r="H1189" s="4"/>
      <c r="I1189" s="5"/>
      <c r="J1189" s="3"/>
      <c r="K1189" s="4"/>
      <c r="L1189" s="3"/>
      <c r="M1189" s="6"/>
      <c r="N1189" s="6"/>
      <c r="O1189" s="6"/>
      <c r="P1189" s="6"/>
      <c r="Q1189" s="6"/>
      <c r="R1189" s="6"/>
      <c r="S1189" s="6"/>
      <c r="T1189" s="6"/>
      <c r="U1189" s="6"/>
      <c r="V1189" s="6"/>
      <c r="W1189" s="6"/>
      <c r="X1189" s="6"/>
      <c r="Y1189" s="6"/>
      <c r="Z1189" s="6"/>
      <c r="AA1189" s="6"/>
    </row>
    <row r="1190" spans="1:27" s="62" customFormat="1" ht="43.8" customHeight="1" x14ac:dyDescent="0.3">
      <c r="A1190" s="152"/>
      <c r="B1190" s="6"/>
      <c r="C1190" s="153"/>
      <c r="D1190" s="154"/>
      <c r="E1190" s="155"/>
      <c r="F1190" s="155"/>
      <c r="G1190" s="13"/>
      <c r="H1190" s="4"/>
      <c r="I1190" s="5"/>
      <c r="J1190" s="3"/>
      <c r="K1190" s="4"/>
      <c r="L1190" s="3"/>
      <c r="M1190" s="6"/>
      <c r="N1190" s="6"/>
      <c r="O1190" s="6"/>
      <c r="P1190" s="6"/>
      <c r="Q1190" s="6"/>
      <c r="R1190" s="6"/>
      <c r="S1190" s="6"/>
      <c r="T1190" s="6"/>
      <c r="U1190" s="6"/>
      <c r="V1190" s="6"/>
      <c r="W1190" s="6"/>
      <c r="X1190" s="6"/>
      <c r="Y1190" s="6"/>
      <c r="Z1190" s="6"/>
      <c r="AA1190" s="6"/>
    </row>
    <row r="1191" spans="1:27" s="68" customFormat="1" ht="43.8" customHeight="1" x14ac:dyDescent="0.3">
      <c r="A1191" s="152"/>
      <c r="B1191" s="6"/>
      <c r="C1191" s="153"/>
      <c r="D1191" s="154"/>
      <c r="E1191" s="155"/>
      <c r="F1191" s="155"/>
      <c r="G1191" s="13"/>
      <c r="H1191" s="4"/>
      <c r="I1191" s="5"/>
      <c r="J1191" s="3"/>
      <c r="K1191" s="4"/>
      <c r="L1191" s="3"/>
      <c r="M1191" s="6"/>
      <c r="N1191" s="6"/>
      <c r="O1191" s="6"/>
      <c r="P1191" s="6"/>
      <c r="Q1191" s="6"/>
      <c r="R1191" s="6"/>
      <c r="S1191" s="6"/>
      <c r="T1191" s="6"/>
      <c r="U1191" s="6"/>
      <c r="V1191" s="6"/>
      <c r="W1191" s="6"/>
      <c r="X1191" s="6"/>
      <c r="Y1191" s="6"/>
      <c r="Z1191" s="6"/>
      <c r="AA1191" s="6"/>
    </row>
    <row r="1192" spans="1:27" s="68" customFormat="1" ht="43.8" customHeight="1" x14ac:dyDescent="0.3">
      <c r="A1192" s="152"/>
      <c r="B1192" s="6"/>
      <c r="C1192" s="153"/>
      <c r="D1192" s="154"/>
      <c r="E1192" s="155"/>
      <c r="F1192" s="155"/>
      <c r="G1192" s="13"/>
      <c r="H1192" s="4"/>
      <c r="I1192" s="5"/>
      <c r="J1192" s="3"/>
      <c r="K1192" s="4"/>
      <c r="L1192" s="3"/>
      <c r="M1192" s="6"/>
      <c r="N1192" s="6"/>
      <c r="O1192" s="6"/>
      <c r="P1192" s="6"/>
      <c r="Q1192" s="6"/>
      <c r="R1192" s="6"/>
      <c r="S1192" s="6"/>
      <c r="T1192" s="6"/>
      <c r="U1192" s="6"/>
      <c r="V1192" s="6"/>
      <c r="W1192" s="6"/>
      <c r="X1192" s="6"/>
      <c r="Y1192" s="6"/>
      <c r="Z1192" s="6"/>
      <c r="AA1192" s="6"/>
    </row>
    <row r="1193" spans="1:27" s="68" customFormat="1" ht="43.8" customHeight="1" x14ac:dyDescent="0.3">
      <c r="A1193" s="152"/>
      <c r="B1193" s="6"/>
      <c r="C1193" s="153"/>
      <c r="D1193" s="154"/>
      <c r="E1193" s="155"/>
      <c r="F1193" s="155"/>
      <c r="G1193" s="13"/>
      <c r="H1193" s="4"/>
      <c r="I1193" s="5"/>
      <c r="J1193" s="3"/>
      <c r="K1193" s="4"/>
      <c r="L1193" s="3"/>
      <c r="M1193" s="6"/>
      <c r="N1193" s="6"/>
      <c r="O1193" s="6"/>
      <c r="P1193" s="6"/>
      <c r="Q1193" s="6"/>
      <c r="R1193" s="6"/>
      <c r="S1193" s="6"/>
      <c r="T1193" s="6"/>
      <c r="U1193" s="6"/>
      <c r="V1193" s="6"/>
      <c r="W1193" s="6"/>
      <c r="X1193" s="6"/>
      <c r="Y1193" s="6"/>
      <c r="Z1193" s="6"/>
      <c r="AA1193" s="6"/>
    </row>
    <row r="1194" spans="1:27" s="74" customFormat="1" ht="43.8" customHeight="1" x14ac:dyDescent="0.3">
      <c r="A1194" s="152"/>
      <c r="B1194" s="6"/>
      <c r="C1194" s="153"/>
      <c r="D1194" s="154"/>
      <c r="E1194" s="155"/>
      <c r="F1194" s="155"/>
      <c r="G1194" s="13"/>
      <c r="H1194" s="4"/>
      <c r="I1194" s="5"/>
      <c r="J1194" s="3"/>
      <c r="K1194" s="4"/>
      <c r="L1194" s="3"/>
      <c r="M1194" s="6"/>
      <c r="N1194" s="6"/>
      <c r="O1194" s="6"/>
      <c r="P1194" s="6"/>
      <c r="Q1194" s="6"/>
      <c r="R1194" s="6"/>
      <c r="S1194" s="6"/>
      <c r="T1194" s="6"/>
      <c r="U1194" s="6"/>
      <c r="V1194" s="6"/>
      <c r="W1194" s="6"/>
      <c r="X1194" s="6"/>
      <c r="Y1194" s="6"/>
      <c r="Z1194" s="6"/>
      <c r="AA1194" s="6"/>
    </row>
    <row r="1195" spans="1:27" s="62" customFormat="1" ht="43.8" customHeight="1" x14ac:dyDescent="0.3">
      <c r="A1195" s="152"/>
      <c r="B1195" s="6"/>
      <c r="C1195" s="153"/>
      <c r="D1195" s="154"/>
      <c r="E1195" s="155"/>
      <c r="F1195" s="155"/>
      <c r="G1195" s="13"/>
      <c r="H1195" s="4"/>
      <c r="I1195" s="5"/>
      <c r="J1195" s="3"/>
      <c r="K1195" s="4"/>
      <c r="L1195" s="3"/>
      <c r="M1195" s="6"/>
      <c r="N1195" s="6"/>
      <c r="O1195" s="6"/>
      <c r="P1195" s="6"/>
      <c r="Q1195" s="6"/>
      <c r="R1195" s="6"/>
      <c r="S1195" s="6"/>
      <c r="T1195" s="6"/>
      <c r="U1195" s="6"/>
      <c r="V1195" s="6"/>
      <c r="W1195" s="6"/>
      <c r="X1195" s="6"/>
      <c r="Y1195" s="6"/>
      <c r="Z1195" s="6"/>
      <c r="AA1195" s="6"/>
    </row>
    <row r="1196" spans="1:27" s="87" customFormat="1" ht="43.8" customHeight="1" x14ac:dyDescent="0.3">
      <c r="A1196" s="152"/>
      <c r="B1196" s="6"/>
      <c r="C1196" s="153"/>
      <c r="D1196" s="154"/>
      <c r="E1196" s="155"/>
      <c r="F1196" s="155"/>
      <c r="G1196" s="13"/>
      <c r="H1196" s="4"/>
      <c r="I1196" s="5"/>
      <c r="J1196" s="3"/>
      <c r="K1196" s="4"/>
      <c r="L1196" s="3"/>
      <c r="M1196" s="6"/>
      <c r="N1196" s="6"/>
      <c r="O1196" s="6"/>
      <c r="P1196" s="6"/>
      <c r="Q1196" s="6"/>
      <c r="R1196" s="6"/>
      <c r="S1196" s="6"/>
      <c r="T1196" s="6"/>
      <c r="U1196" s="6"/>
      <c r="V1196" s="6"/>
      <c r="W1196" s="6"/>
      <c r="X1196" s="6"/>
      <c r="Y1196" s="6"/>
      <c r="Z1196" s="6"/>
      <c r="AA1196" s="6"/>
    </row>
    <row r="1197" spans="1:27" s="87" customFormat="1" ht="43.8" customHeight="1" x14ac:dyDescent="0.3">
      <c r="A1197" s="152"/>
      <c r="B1197" s="6"/>
      <c r="C1197" s="153"/>
      <c r="D1197" s="154"/>
      <c r="E1197" s="155"/>
      <c r="F1197" s="155"/>
      <c r="G1197" s="13"/>
      <c r="H1197" s="4"/>
      <c r="I1197" s="5"/>
      <c r="J1197" s="3"/>
      <c r="K1197" s="4"/>
      <c r="L1197" s="3"/>
      <c r="M1197" s="6"/>
      <c r="N1197" s="6"/>
      <c r="O1197" s="6"/>
      <c r="P1197" s="6"/>
      <c r="Q1197" s="6"/>
      <c r="R1197" s="6"/>
      <c r="S1197" s="6"/>
      <c r="T1197" s="6"/>
      <c r="U1197" s="6"/>
      <c r="V1197" s="6"/>
      <c r="W1197" s="6"/>
      <c r="X1197" s="6"/>
      <c r="Y1197" s="6"/>
      <c r="Z1197" s="6"/>
      <c r="AA1197" s="6"/>
    </row>
    <row r="1198" spans="1:27" s="87" customFormat="1" ht="43.8" customHeight="1" x14ac:dyDescent="0.3">
      <c r="A1198" s="152"/>
      <c r="B1198" s="6"/>
      <c r="C1198" s="153"/>
      <c r="D1198" s="154"/>
      <c r="E1198" s="155"/>
      <c r="F1198" s="155"/>
      <c r="G1198" s="13"/>
      <c r="H1198" s="4"/>
      <c r="I1198" s="5"/>
      <c r="J1198" s="3"/>
      <c r="K1198" s="4"/>
      <c r="L1198" s="3"/>
      <c r="M1198" s="6"/>
      <c r="N1198" s="6"/>
      <c r="O1198" s="6"/>
      <c r="P1198" s="6"/>
      <c r="Q1198" s="6"/>
      <c r="R1198" s="6"/>
      <c r="S1198" s="6"/>
      <c r="T1198" s="6"/>
      <c r="U1198" s="6"/>
      <c r="V1198" s="6"/>
      <c r="W1198" s="6"/>
      <c r="X1198" s="6"/>
      <c r="Y1198" s="6"/>
      <c r="Z1198" s="6"/>
      <c r="AA1198" s="6"/>
    </row>
    <row r="1199" spans="1:27" s="87" customFormat="1" ht="43.8" customHeight="1" x14ac:dyDescent="0.3">
      <c r="A1199" s="152"/>
      <c r="B1199" s="6"/>
      <c r="C1199" s="153"/>
      <c r="D1199" s="154"/>
      <c r="E1199" s="155"/>
      <c r="F1199" s="155"/>
      <c r="G1199" s="13"/>
      <c r="H1199" s="4"/>
      <c r="I1199" s="5"/>
      <c r="J1199" s="3"/>
      <c r="K1199" s="4"/>
      <c r="L1199" s="3"/>
      <c r="M1199" s="6"/>
      <c r="N1199" s="6"/>
      <c r="O1199" s="6"/>
      <c r="P1199" s="6"/>
      <c r="Q1199" s="6"/>
      <c r="R1199" s="6"/>
      <c r="S1199" s="6"/>
      <c r="T1199" s="6"/>
      <c r="U1199" s="6"/>
      <c r="V1199" s="6"/>
      <c r="W1199" s="6"/>
      <c r="X1199" s="6"/>
      <c r="Y1199" s="6"/>
      <c r="Z1199" s="6"/>
      <c r="AA1199" s="6"/>
    </row>
    <row r="1200" spans="1:27" s="98" customFormat="1" ht="43.8" customHeight="1" x14ac:dyDescent="0.3">
      <c r="A1200" s="152"/>
      <c r="B1200" s="6"/>
      <c r="C1200" s="153"/>
      <c r="D1200" s="154"/>
      <c r="E1200" s="155"/>
      <c r="F1200" s="155"/>
      <c r="G1200" s="13"/>
      <c r="H1200" s="4"/>
      <c r="I1200" s="5"/>
      <c r="J1200" s="3"/>
      <c r="K1200" s="4"/>
      <c r="L1200" s="3"/>
      <c r="M1200" s="6"/>
      <c r="N1200" s="6"/>
      <c r="O1200" s="6"/>
      <c r="P1200" s="6"/>
      <c r="Q1200" s="6"/>
      <c r="R1200" s="6"/>
      <c r="S1200" s="6"/>
      <c r="T1200" s="6"/>
      <c r="U1200" s="6"/>
      <c r="V1200" s="6"/>
      <c r="W1200" s="6"/>
      <c r="X1200" s="6"/>
      <c r="Y1200" s="6"/>
      <c r="Z1200" s="6"/>
      <c r="AA1200" s="6"/>
    </row>
    <row r="1201" spans="1:27" s="56" customFormat="1" ht="43.8" customHeight="1" x14ac:dyDescent="0.3">
      <c r="A1201" s="152"/>
      <c r="B1201" s="6"/>
      <c r="C1201" s="153"/>
      <c r="D1201" s="154"/>
      <c r="E1201" s="155"/>
      <c r="F1201" s="155"/>
      <c r="G1201" s="13"/>
      <c r="H1201" s="4"/>
      <c r="I1201" s="5"/>
      <c r="J1201" s="3"/>
      <c r="K1201" s="4"/>
      <c r="L1201" s="3"/>
      <c r="M1201" s="6"/>
      <c r="N1201" s="6"/>
      <c r="O1201" s="6"/>
      <c r="P1201" s="6"/>
      <c r="Q1201" s="6"/>
      <c r="R1201" s="6"/>
      <c r="S1201" s="6"/>
      <c r="T1201" s="6"/>
      <c r="U1201" s="6"/>
      <c r="V1201" s="6"/>
      <c r="W1201" s="6"/>
      <c r="X1201" s="6"/>
      <c r="Y1201" s="6"/>
      <c r="Z1201" s="6"/>
      <c r="AA1201" s="6"/>
    </row>
    <row r="1202" spans="1:27" s="156" customFormat="1" ht="43.8" customHeight="1" x14ac:dyDescent="0.3">
      <c r="A1202" s="152"/>
      <c r="B1202" s="6"/>
      <c r="C1202" s="153"/>
      <c r="D1202" s="154"/>
      <c r="E1202" s="155"/>
      <c r="F1202" s="155"/>
      <c r="G1202" s="13"/>
      <c r="H1202" s="4"/>
      <c r="I1202" s="5"/>
      <c r="J1202" s="3"/>
      <c r="K1202" s="4"/>
      <c r="L1202" s="3"/>
      <c r="M1202" s="6"/>
      <c r="N1202" s="6"/>
      <c r="O1202" s="6"/>
      <c r="P1202" s="6"/>
      <c r="Q1202" s="6"/>
      <c r="R1202" s="6"/>
      <c r="S1202" s="6"/>
      <c r="T1202" s="6"/>
      <c r="U1202" s="6"/>
      <c r="V1202" s="6"/>
      <c r="W1202" s="6"/>
      <c r="X1202" s="6"/>
      <c r="Y1202" s="6"/>
      <c r="Z1202" s="6"/>
      <c r="AA1202" s="6"/>
    </row>
    <row r="1203" spans="1:27" s="47" customFormat="1" ht="43.8" customHeight="1" x14ac:dyDescent="0.3">
      <c r="A1203" s="152"/>
      <c r="B1203" s="6"/>
      <c r="C1203" s="153"/>
      <c r="D1203" s="154"/>
      <c r="E1203" s="155"/>
      <c r="F1203" s="155"/>
      <c r="G1203" s="13"/>
      <c r="H1203" s="4"/>
      <c r="I1203" s="5"/>
      <c r="J1203" s="3"/>
      <c r="K1203" s="4"/>
      <c r="L1203" s="3"/>
      <c r="M1203" s="6"/>
      <c r="N1203" s="6"/>
      <c r="O1203" s="6"/>
      <c r="P1203" s="6"/>
      <c r="Q1203" s="6"/>
      <c r="R1203" s="6"/>
      <c r="S1203" s="6"/>
      <c r="T1203" s="6"/>
      <c r="U1203" s="6"/>
      <c r="V1203" s="6"/>
      <c r="W1203" s="6"/>
      <c r="X1203" s="6"/>
      <c r="Y1203" s="6"/>
      <c r="Z1203" s="6"/>
      <c r="AA1203" s="6"/>
    </row>
    <row r="1204" spans="1:27" s="47" customFormat="1" ht="43.8" customHeight="1" x14ac:dyDescent="0.3">
      <c r="A1204" s="152"/>
      <c r="B1204" s="6"/>
      <c r="C1204" s="153"/>
      <c r="D1204" s="154"/>
      <c r="E1204" s="155"/>
      <c r="F1204" s="155"/>
      <c r="G1204" s="13"/>
      <c r="H1204" s="4"/>
      <c r="I1204" s="5"/>
      <c r="J1204" s="3"/>
      <c r="K1204" s="4"/>
      <c r="L1204" s="3"/>
      <c r="M1204" s="6"/>
      <c r="N1204" s="6"/>
      <c r="O1204" s="6"/>
      <c r="P1204" s="6"/>
      <c r="Q1204" s="6"/>
      <c r="R1204" s="6"/>
      <c r="S1204" s="6"/>
      <c r="T1204" s="6"/>
      <c r="U1204" s="6"/>
      <c r="V1204" s="6"/>
      <c r="W1204" s="6"/>
      <c r="X1204" s="6"/>
      <c r="Y1204" s="6"/>
      <c r="Z1204" s="6"/>
      <c r="AA1204" s="6"/>
    </row>
    <row r="1205" spans="1:27" s="47" customFormat="1" ht="43.8" customHeight="1" x14ac:dyDescent="0.3">
      <c r="A1205" s="152"/>
      <c r="B1205" s="6"/>
      <c r="C1205" s="153"/>
      <c r="D1205" s="154"/>
      <c r="E1205" s="155"/>
      <c r="F1205" s="155"/>
      <c r="G1205" s="13"/>
      <c r="H1205" s="4"/>
      <c r="I1205" s="5"/>
      <c r="J1205" s="3"/>
      <c r="K1205" s="4"/>
      <c r="L1205" s="3"/>
      <c r="M1205" s="6"/>
      <c r="N1205" s="6"/>
      <c r="O1205" s="6"/>
      <c r="P1205" s="6"/>
      <c r="Q1205" s="6"/>
      <c r="R1205" s="6"/>
      <c r="S1205" s="6"/>
      <c r="T1205" s="6"/>
      <c r="U1205" s="6"/>
      <c r="V1205" s="6"/>
      <c r="W1205" s="6"/>
      <c r="X1205" s="6"/>
      <c r="Y1205" s="6"/>
      <c r="Z1205" s="6"/>
      <c r="AA1205" s="6"/>
    </row>
    <row r="1206" spans="1:27" s="47" customFormat="1" ht="43.8" customHeight="1" x14ac:dyDescent="0.3">
      <c r="A1206" s="152"/>
      <c r="B1206" s="6"/>
      <c r="C1206" s="153"/>
      <c r="D1206" s="154"/>
      <c r="E1206" s="155"/>
      <c r="F1206" s="155"/>
      <c r="G1206" s="13"/>
      <c r="H1206" s="4"/>
      <c r="I1206" s="5"/>
      <c r="J1206" s="3"/>
      <c r="K1206" s="4"/>
      <c r="L1206" s="3"/>
      <c r="M1206" s="6"/>
      <c r="N1206" s="6"/>
      <c r="O1206" s="6"/>
      <c r="P1206" s="6"/>
      <c r="Q1206" s="6"/>
      <c r="R1206" s="6"/>
      <c r="S1206" s="6"/>
      <c r="T1206" s="6"/>
      <c r="U1206" s="6"/>
      <c r="V1206" s="6"/>
      <c r="W1206" s="6"/>
      <c r="X1206" s="6"/>
      <c r="Y1206" s="6"/>
      <c r="Z1206" s="6"/>
      <c r="AA1206" s="6"/>
    </row>
    <row r="1209" spans="1:27" s="158" customFormat="1" ht="43.8" customHeight="1" x14ac:dyDescent="0.3">
      <c r="A1209" s="152"/>
      <c r="B1209" s="6"/>
      <c r="C1209" s="153"/>
      <c r="D1209" s="154"/>
      <c r="E1209" s="155"/>
      <c r="F1209" s="155"/>
      <c r="G1209" s="13"/>
      <c r="H1209" s="4"/>
      <c r="I1209" s="5"/>
      <c r="J1209" s="3"/>
      <c r="K1209" s="4"/>
      <c r="L1209" s="3"/>
      <c r="M1209" s="6"/>
      <c r="N1209" s="6"/>
      <c r="O1209" s="6"/>
      <c r="P1209" s="6"/>
      <c r="Q1209" s="6"/>
      <c r="R1209" s="6"/>
      <c r="S1209" s="6"/>
      <c r="T1209" s="6"/>
      <c r="U1209" s="6"/>
      <c r="V1209" s="6"/>
      <c r="W1209" s="6"/>
      <c r="X1209" s="6"/>
      <c r="Y1209" s="6"/>
      <c r="Z1209" s="6"/>
      <c r="AA1209" s="6"/>
    </row>
    <row r="1210" spans="1:27" s="151" customFormat="1" ht="43.8" customHeight="1" x14ac:dyDescent="0.3">
      <c r="A1210" s="152"/>
      <c r="B1210" s="6"/>
      <c r="C1210" s="153"/>
      <c r="D1210" s="154"/>
      <c r="E1210" s="155"/>
      <c r="F1210" s="155"/>
      <c r="G1210" s="13"/>
      <c r="H1210" s="4"/>
      <c r="I1210" s="5"/>
      <c r="J1210" s="3"/>
      <c r="K1210" s="4"/>
      <c r="L1210" s="3"/>
      <c r="M1210" s="6"/>
      <c r="N1210" s="6"/>
      <c r="O1210" s="6"/>
      <c r="P1210" s="6"/>
      <c r="Q1210" s="6"/>
      <c r="R1210" s="6"/>
      <c r="S1210" s="6"/>
      <c r="T1210" s="6"/>
      <c r="U1210" s="6"/>
      <c r="V1210" s="6"/>
      <c r="W1210" s="6"/>
      <c r="X1210" s="6"/>
      <c r="Y1210" s="6"/>
      <c r="Z1210" s="6"/>
      <c r="AA1210" s="6"/>
    </row>
    <row r="1211" spans="1:27" s="151" customFormat="1" ht="43.8" customHeight="1" x14ac:dyDescent="0.3">
      <c r="A1211" s="152"/>
      <c r="B1211" s="6"/>
      <c r="C1211" s="153"/>
      <c r="D1211" s="154"/>
      <c r="E1211" s="155"/>
      <c r="F1211" s="155"/>
      <c r="G1211" s="13"/>
      <c r="H1211" s="4"/>
      <c r="I1211" s="5"/>
      <c r="J1211" s="3"/>
      <c r="K1211" s="4"/>
      <c r="L1211" s="3"/>
      <c r="M1211" s="6"/>
      <c r="N1211" s="6"/>
      <c r="O1211" s="6"/>
      <c r="P1211" s="6"/>
      <c r="Q1211" s="6"/>
      <c r="R1211" s="6"/>
      <c r="S1211" s="6"/>
      <c r="T1211" s="6"/>
      <c r="U1211" s="6"/>
      <c r="V1211" s="6"/>
      <c r="W1211" s="6"/>
      <c r="X1211" s="6"/>
      <c r="Y1211" s="6"/>
      <c r="Z1211" s="6"/>
      <c r="AA1211" s="6"/>
    </row>
    <row r="1222" spans="1:27" s="56" customFormat="1" ht="43.8" customHeight="1" x14ac:dyDescent="0.3">
      <c r="A1222" s="152"/>
      <c r="B1222" s="6"/>
      <c r="C1222" s="153"/>
      <c r="D1222" s="154"/>
      <c r="E1222" s="155"/>
      <c r="F1222" s="155"/>
      <c r="G1222" s="13"/>
      <c r="H1222" s="4"/>
      <c r="I1222" s="5"/>
      <c r="J1222" s="3"/>
      <c r="K1222" s="4"/>
      <c r="L1222" s="3"/>
      <c r="M1222" s="6"/>
      <c r="N1222" s="6"/>
      <c r="O1222" s="6"/>
      <c r="P1222" s="6"/>
      <c r="Q1222" s="6"/>
      <c r="R1222" s="6"/>
      <c r="S1222" s="6"/>
      <c r="T1222" s="6"/>
      <c r="U1222" s="6"/>
      <c r="V1222" s="6"/>
      <c r="W1222" s="6"/>
      <c r="X1222" s="6"/>
      <c r="Y1222" s="6"/>
      <c r="Z1222" s="6"/>
      <c r="AA1222" s="6"/>
    </row>
    <row r="1234" spans="1:27" s="159" customFormat="1" ht="43.8" customHeight="1" x14ac:dyDescent="0.3">
      <c r="A1234" s="152"/>
      <c r="B1234" s="6"/>
      <c r="C1234" s="153"/>
      <c r="D1234" s="154"/>
      <c r="E1234" s="155"/>
      <c r="F1234" s="155"/>
      <c r="G1234" s="13"/>
      <c r="H1234" s="4"/>
      <c r="I1234" s="5"/>
      <c r="J1234" s="3"/>
      <c r="K1234" s="4"/>
      <c r="L1234" s="3"/>
      <c r="M1234" s="6"/>
      <c r="N1234" s="6"/>
      <c r="O1234" s="6"/>
      <c r="P1234" s="6"/>
      <c r="Q1234" s="6"/>
      <c r="R1234" s="6"/>
      <c r="S1234" s="6"/>
      <c r="T1234" s="6"/>
      <c r="U1234" s="6"/>
      <c r="V1234" s="6"/>
      <c r="W1234" s="6"/>
      <c r="X1234" s="6"/>
      <c r="Y1234" s="6"/>
      <c r="Z1234" s="6"/>
      <c r="AA1234" s="6"/>
    </row>
    <row r="1235" spans="1:27" s="159" customFormat="1" ht="43.8" customHeight="1" x14ac:dyDescent="0.3">
      <c r="A1235" s="152"/>
      <c r="B1235" s="6"/>
      <c r="C1235" s="153"/>
      <c r="D1235" s="154"/>
      <c r="E1235" s="155"/>
      <c r="F1235" s="155"/>
      <c r="G1235" s="13"/>
      <c r="H1235" s="4"/>
      <c r="I1235" s="5"/>
      <c r="J1235" s="3"/>
      <c r="K1235" s="4"/>
      <c r="L1235" s="3"/>
      <c r="M1235" s="6"/>
      <c r="N1235" s="6"/>
      <c r="O1235" s="6"/>
      <c r="P1235" s="6"/>
      <c r="Q1235" s="6"/>
      <c r="R1235" s="6"/>
      <c r="S1235" s="6"/>
      <c r="T1235" s="6"/>
      <c r="U1235" s="6"/>
      <c r="V1235" s="6"/>
      <c r="W1235" s="6"/>
      <c r="X1235" s="6"/>
      <c r="Y1235" s="6"/>
      <c r="Z1235" s="6"/>
      <c r="AA1235" s="6"/>
    </row>
    <row r="1236" spans="1:27" s="159" customFormat="1" ht="43.8" customHeight="1" x14ac:dyDescent="0.3">
      <c r="A1236" s="152"/>
      <c r="B1236" s="6"/>
      <c r="C1236" s="153"/>
      <c r="D1236" s="154"/>
      <c r="E1236" s="155"/>
      <c r="F1236" s="155"/>
      <c r="G1236" s="13"/>
      <c r="H1236" s="4"/>
      <c r="I1236" s="5"/>
      <c r="J1236" s="3"/>
      <c r="K1236" s="4"/>
      <c r="L1236" s="3"/>
      <c r="M1236" s="6"/>
      <c r="N1236" s="6"/>
      <c r="O1236" s="6"/>
      <c r="P1236" s="6"/>
      <c r="Q1236" s="6"/>
      <c r="R1236" s="6"/>
      <c r="S1236" s="6"/>
      <c r="T1236" s="6"/>
      <c r="U1236" s="6"/>
      <c r="V1236" s="6"/>
      <c r="W1236" s="6"/>
      <c r="X1236" s="6"/>
      <c r="Y1236" s="6"/>
      <c r="Z1236" s="6"/>
      <c r="AA1236" s="6"/>
    </row>
    <row r="1238" spans="1:27" s="151" customFormat="1" ht="43.8" customHeight="1" x14ac:dyDescent="0.3">
      <c r="A1238" s="152"/>
      <c r="B1238" s="6"/>
      <c r="C1238" s="153"/>
      <c r="D1238" s="154"/>
      <c r="E1238" s="155"/>
      <c r="F1238" s="155"/>
      <c r="G1238" s="13"/>
      <c r="H1238" s="4"/>
      <c r="I1238" s="5"/>
      <c r="J1238" s="3"/>
      <c r="K1238" s="4"/>
      <c r="L1238" s="3"/>
      <c r="M1238" s="6"/>
      <c r="N1238" s="6"/>
      <c r="O1238" s="6"/>
      <c r="P1238" s="6"/>
      <c r="Q1238" s="6"/>
      <c r="R1238" s="6"/>
      <c r="S1238" s="6"/>
      <c r="T1238" s="6"/>
      <c r="U1238" s="6"/>
      <c r="V1238" s="6"/>
      <c r="W1238" s="6"/>
      <c r="X1238" s="6"/>
      <c r="Y1238" s="6"/>
      <c r="Z1238" s="6"/>
      <c r="AA1238" s="6"/>
    </row>
    <row r="1243" spans="1:27" s="151" customFormat="1" ht="43.8" customHeight="1" x14ac:dyDescent="0.3">
      <c r="A1243" s="152"/>
      <c r="B1243" s="6"/>
      <c r="C1243" s="153"/>
      <c r="D1243" s="154"/>
      <c r="E1243" s="155"/>
      <c r="F1243" s="155"/>
      <c r="G1243" s="13"/>
      <c r="H1243" s="4"/>
      <c r="I1243" s="5"/>
      <c r="J1243" s="3"/>
      <c r="K1243" s="4"/>
      <c r="L1243" s="3"/>
      <c r="M1243" s="6"/>
      <c r="N1243" s="6"/>
      <c r="O1243" s="6"/>
      <c r="P1243" s="6"/>
      <c r="Q1243" s="6"/>
      <c r="R1243" s="6"/>
      <c r="S1243" s="6"/>
      <c r="T1243" s="6"/>
      <c r="U1243" s="6"/>
      <c r="V1243" s="6"/>
      <c r="W1243" s="6"/>
      <c r="X1243" s="6"/>
      <c r="Y1243" s="6"/>
      <c r="Z1243" s="6"/>
      <c r="AA1243" s="6"/>
    </row>
    <row r="1245" spans="1:27" s="37" customFormat="1" ht="43.8" customHeight="1" x14ac:dyDescent="0.3">
      <c r="A1245" s="152"/>
      <c r="B1245" s="6"/>
      <c r="C1245" s="153"/>
      <c r="D1245" s="154"/>
      <c r="E1245" s="155"/>
      <c r="F1245" s="155"/>
      <c r="G1245" s="13"/>
      <c r="H1245" s="4"/>
      <c r="I1245" s="5"/>
      <c r="J1245" s="3"/>
      <c r="K1245" s="4"/>
      <c r="L1245" s="3"/>
      <c r="M1245" s="6"/>
      <c r="N1245" s="6"/>
      <c r="O1245" s="6"/>
      <c r="P1245" s="6"/>
      <c r="Q1245" s="6"/>
      <c r="R1245" s="6"/>
      <c r="S1245" s="6"/>
      <c r="T1245" s="6"/>
      <c r="U1245" s="6"/>
      <c r="V1245" s="6"/>
      <c r="W1245" s="6"/>
      <c r="X1245" s="6"/>
      <c r="Y1245" s="6"/>
      <c r="Z1245" s="6"/>
      <c r="AA1245" s="6"/>
    </row>
    <row r="1246" spans="1:27" s="37" customFormat="1" ht="43.8" customHeight="1" x14ac:dyDescent="0.3">
      <c r="A1246" s="152"/>
      <c r="B1246" s="6"/>
      <c r="C1246" s="153"/>
      <c r="D1246" s="154"/>
      <c r="E1246" s="155"/>
      <c r="F1246" s="155"/>
      <c r="G1246" s="13"/>
      <c r="H1246" s="4"/>
      <c r="I1246" s="5"/>
      <c r="J1246" s="3"/>
      <c r="K1246" s="4"/>
      <c r="L1246" s="3"/>
      <c r="M1246" s="6"/>
      <c r="N1246" s="6"/>
      <c r="O1246" s="6"/>
      <c r="P1246" s="6"/>
      <c r="Q1246" s="6"/>
      <c r="R1246" s="6"/>
      <c r="S1246" s="6"/>
      <c r="T1246" s="6"/>
      <c r="U1246" s="6"/>
      <c r="V1246" s="6"/>
      <c r="W1246" s="6"/>
      <c r="X1246" s="6"/>
      <c r="Y1246" s="6"/>
      <c r="Z1246" s="6"/>
      <c r="AA1246" s="6"/>
    </row>
    <row r="1247" spans="1:27" s="47" customFormat="1" ht="43.8" customHeight="1" x14ac:dyDescent="0.3">
      <c r="A1247" s="152"/>
      <c r="B1247" s="6"/>
      <c r="C1247" s="153"/>
      <c r="D1247" s="154"/>
      <c r="E1247" s="155"/>
      <c r="F1247" s="155"/>
      <c r="G1247" s="13"/>
      <c r="H1247" s="4"/>
      <c r="I1247" s="5"/>
      <c r="J1247" s="3"/>
      <c r="K1247" s="4"/>
      <c r="L1247" s="3"/>
      <c r="M1247" s="6"/>
      <c r="N1247" s="6"/>
      <c r="O1247" s="6"/>
      <c r="P1247" s="6"/>
      <c r="Q1247" s="6"/>
      <c r="R1247" s="6"/>
      <c r="S1247" s="6"/>
      <c r="T1247" s="6"/>
      <c r="U1247" s="6"/>
      <c r="V1247" s="6"/>
      <c r="W1247" s="6"/>
      <c r="X1247" s="6"/>
      <c r="Y1247" s="6"/>
      <c r="Z1247" s="6"/>
      <c r="AA1247" s="6"/>
    </row>
    <row r="1248" spans="1:27" s="56" customFormat="1" ht="43.8" customHeight="1" x14ac:dyDescent="0.3">
      <c r="A1248" s="152"/>
      <c r="B1248" s="6"/>
      <c r="C1248" s="153"/>
      <c r="D1248" s="154"/>
      <c r="E1248" s="155"/>
      <c r="F1248" s="155"/>
      <c r="G1248" s="13"/>
      <c r="H1248" s="4"/>
      <c r="I1248" s="5"/>
      <c r="J1248" s="3"/>
      <c r="K1248" s="4"/>
      <c r="L1248" s="3"/>
      <c r="M1248" s="6"/>
      <c r="N1248" s="6"/>
      <c r="O1248" s="6"/>
      <c r="P1248" s="6"/>
      <c r="Q1248" s="6"/>
      <c r="R1248" s="6"/>
      <c r="S1248" s="6"/>
      <c r="T1248" s="6"/>
      <c r="U1248" s="6"/>
      <c r="V1248" s="6"/>
      <c r="W1248" s="6"/>
      <c r="X1248" s="6"/>
      <c r="Y1248" s="6"/>
      <c r="Z1248" s="6"/>
      <c r="AA1248" s="6"/>
    </row>
    <row r="1249" spans="1:27" s="62" customFormat="1" ht="43.8" customHeight="1" x14ac:dyDescent="0.3">
      <c r="A1249" s="152"/>
      <c r="B1249" s="6"/>
      <c r="C1249" s="153"/>
      <c r="D1249" s="154"/>
      <c r="E1249" s="155"/>
      <c r="F1249" s="155"/>
      <c r="G1249" s="13"/>
      <c r="H1249" s="4"/>
      <c r="I1249" s="5"/>
      <c r="J1249" s="3"/>
      <c r="K1249" s="4"/>
      <c r="L1249" s="3"/>
      <c r="M1249" s="6"/>
      <c r="N1249" s="6"/>
      <c r="O1249" s="6"/>
      <c r="P1249" s="6"/>
      <c r="Q1249" s="6"/>
      <c r="R1249" s="6"/>
      <c r="S1249" s="6"/>
      <c r="T1249" s="6"/>
      <c r="U1249" s="6"/>
      <c r="V1249" s="6"/>
      <c r="W1249" s="6"/>
      <c r="X1249" s="6"/>
      <c r="Y1249" s="6"/>
      <c r="Z1249" s="6"/>
      <c r="AA1249" s="6"/>
    </row>
    <row r="1250" spans="1:27" s="62" customFormat="1" ht="43.8" customHeight="1" x14ac:dyDescent="0.3">
      <c r="A1250" s="152"/>
      <c r="B1250" s="6"/>
      <c r="C1250" s="153"/>
      <c r="D1250" s="154"/>
      <c r="E1250" s="155"/>
      <c r="F1250" s="155"/>
      <c r="G1250" s="13"/>
      <c r="H1250" s="4"/>
      <c r="I1250" s="5"/>
      <c r="J1250" s="3"/>
      <c r="K1250" s="4"/>
      <c r="L1250" s="3"/>
      <c r="M1250" s="6"/>
      <c r="N1250" s="6"/>
      <c r="O1250" s="6"/>
      <c r="P1250" s="6"/>
      <c r="Q1250" s="6"/>
      <c r="R1250" s="6"/>
      <c r="S1250" s="6"/>
      <c r="T1250" s="6"/>
      <c r="U1250" s="6"/>
      <c r="V1250" s="6"/>
      <c r="W1250" s="6"/>
      <c r="X1250" s="6"/>
      <c r="Y1250" s="6"/>
      <c r="Z1250" s="6"/>
      <c r="AA1250" s="6"/>
    </row>
    <row r="1251" spans="1:27" s="68" customFormat="1" ht="43.8" customHeight="1" x14ac:dyDescent="0.3">
      <c r="A1251" s="152"/>
      <c r="B1251" s="6"/>
      <c r="C1251" s="153"/>
      <c r="D1251" s="154"/>
      <c r="E1251" s="155"/>
      <c r="F1251" s="155"/>
      <c r="G1251" s="13"/>
      <c r="H1251" s="4"/>
      <c r="I1251" s="5"/>
      <c r="J1251" s="3"/>
      <c r="K1251" s="4"/>
      <c r="L1251" s="3"/>
      <c r="M1251" s="6"/>
      <c r="N1251" s="6"/>
      <c r="O1251" s="6"/>
      <c r="P1251" s="6"/>
      <c r="Q1251" s="6"/>
      <c r="R1251" s="6"/>
      <c r="S1251" s="6"/>
      <c r="T1251" s="6"/>
      <c r="U1251" s="6"/>
      <c r="V1251" s="6"/>
      <c r="W1251" s="6"/>
      <c r="X1251" s="6"/>
      <c r="Y1251" s="6"/>
      <c r="Z1251" s="6"/>
      <c r="AA1251" s="6"/>
    </row>
    <row r="1252" spans="1:27" s="68" customFormat="1" ht="43.8" customHeight="1" x14ac:dyDescent="0.3">
      <c r="A1252" s="152"/>
      <c r="B1252" s="6"/>
      <c r="C1252" s="153"/>
      <c r="D1252" s="154"/>
      <c r="E1252" s="155"/>
      <c r="F1252" s="155"/>
      <c r="G1252" s="13"/>
      <c r="H1252" s="4"/>
      <c r="I1252" s="5"/>
      <c r="J1252" s="3"/>
      <c r="K1252" s="4"/>
      <c r="L1252" s="3"/>
      <c r="M1252" s="6"/>
      <c r="N1252" s="6"/>
      <c r="O1252" s="6"/>
      <c r="P1252" s="6"/>
      <c r="Q1252" s="6"/>
      <c r="R1252" s="6"/>
      <c r="S1252" s="6"/>
      <c r="T1252" s="6"/>
      <c r="U1252" s="6"/>
      <c r="V1252" s="6"/>
      <c r="W1252" s="6"/>
      <c r="X1252" s="6"/>
      <c r="Y1252" s="6"/>
      <c r="Z1252" s="6"/>
      <c r="AA1252" s="6"/>
    </row>
    <row r="1253" spans="1:27" s="68" customFormat="1" ht="43.8" customHeight="1" x14ac:dyDescent="0.3">
      <c r="A1253" s="152"/>
      <c r="B1253" s="6"/>
      <c r="C1253" s="153"/>
      <c r="D1253" s="154"/>
      <c r="E1253" s="155"/>
      <c r="F1253" s="155"/>
      <c r="G1253" s="13"/>
      <c r="H1253" s="4"/>
      <c r="I1253" s="5"/>
      <c r="J1253" s="3"/>
      <c r="K1253" s="4"/>
      <c r="L1253" s="3"/>
      <c r="M1253" s="6"/>
      <c r="N1253" s="6"/>
      <c r="O1253" s="6"/>
      <c r="P1253" s="6"/>
      <c r="Q1253" s="6"/>
      <c r="R1253" s="6"/>
      <c r="S1253" s="6"/>
      <c r="T1253" s="6"/>
      <c r="U1253" s="6"/>
      <c r="V1253" s="6"/>
      <c r="W1253" s="6"/>
      <c r="X1253" s="6"/>
      <c r="Y1253" s="6"/>
      <c r="Z1253" s="6"/>
      <c r="AA1253" s="6"/>
    </row>
    <row r="1254" spans="1:27" s="74" customFormat="1" ht="43.8" customHeight="1" x14ac:dyDescent="0.3">
      <c r="A1254" s="152"/>
      <c r="B1254" s="6"/>
      <c r="C1254" s="153"/>
      <c r="D1254" s="154"/>
      <c r="E1254" s="155"/>
      <c r="F1254" s="155"/>
      <c r="G1254" s="13"/>
      <c r="H1254" s="4"/>
      <c r="I1254" s="5"/>
      <c r="J1254" s="3"/>
      <c r="K1254" s="4"/>
      <c r="L1254" s="3"/>
      <c r="M1254" s="6"/>
      <c r="N1254" s="6"/>
      <c r="O1254" s="6"/>
      <c r="P1254" s="6"/>
      <c r="Q1254" s="6"/>
      <c r="R1254" s="6"/>
      <c r="S1254" s="6"/>
      <c r="T1254" s="6"/>
      <c r="U1254" s="6"/>
      <c r="V1254" s="6"/>
      <c r="W1254" s="6"/>
      <c r="X1254" s="6"/>
      <c r="Y1254" s="6"/>
      <c r="Z1254" s="6"/>
      <c r="AA1254" s="6"/>
    </row>
    <row r="1255" spans="1:27" s="62" customFormat="1" ht="43.8" customHeight="1" x14ac:dyDescent="0.3">
      <c r="A1255" s="152"/>
      <c r="B1255" s="6"/>
      <c r="C1255" s="153"/>
      <c r="D1255" s="154"/>
      <c r="E1255" s="155"/>
      <c r="F1255" s="155"/>
      <c r="G1255" s="13"/>
      <c r="H1255" s="4"/>
      <c r="I1255" s="5"/>
      <c r="J1255" s="3"/>
      <c r="K1255" s="4"/>
      <c r="L1255" s="3"/>
      <c r="M1255" s="6"/>
      <c r="N1255" s="6"/>
      <c r="O1255" s="6"/>
      <c r="P1255" s="6"/>
      <c r="Q1255" s="6"/>
      <c r="R1255" s="6"/>
      <c r="S1255" s="6"/>
      <c r="T1255" s="6"/>
      <c r="U1255" s="6"/>
      <c r="V1255" s="6"/>
      <c r="W1255" s="6"/>
      <c r="X1255" s="6"/>
      <c r="Y1255" s="6"/>
      <c r="Z1255" s="6"/>
      <c r="AA1255" s="6"/>
    </row>
    <row r="1256" spans="1:27" s="87" customFormat="1" ht="43.8" customHeight="1" x14ac:dyDescent="0.3">
      <c r="A1256" s="152"/>
      <c r="B1256" s="6"/>
      <c r="C1256" s="153"/>
      <c r="D1256" s="154"/>
      <c r="E1256" s="155"/>
      <c r="F1256" s="155"/>
      <c r="G1256" s="13"/>
      <c r="H1256" s="4"/>
      <c r="I1256" s="5"/>
      <c r="J1256" s="3"/>
      <c r="K1256" s="4"/>
      <c r="L1256" s="3"/>
      <c r="M1256" s="6"/>
      <c r="N1256" s="6"/>
      <c r="O1256" s="6"/>
      <c r="P1256" s="6"/>
      <c r="Q1256" s="6"/>
      <c r="R1256" s="6"/>
      <c r="S1256" s="6"/>
      <c r="T1256" s="6"/>
      <c r="U1256" s="6"/>
      <c r="V1256" s="6"/>
      <c r="W1256" s="6"/>
      <c r="X1256" s="6"/>
      <c r="Y1256" s="6"/>
      <c r="Z1256" s="6"/>
      <c r="AA1256" s="6"/>
    </row>
    <row r="1257" spans="1:27" s="87" customFormat="1" ht="43.8" customHeight="1" x14ac:dyDescent="0.3">
      <c r="A1257" s="152"/>
      <c r="B1257" s="6"/>
      <c r="C1257" s="153"/>
      <c r="D1257" s="154"/>
      <c r="E1257" s="155"/>
      <c r="F1257" s="155"/>
      <c r="G1257" s="13"/>
      <c r="H1257" s="4"/>
      <c r="I1257" s="5"/>
      <c r="J1257" s="3"/>
      <c r="K1257" s="4"/>
      <c r="L1257" s="3"/>
      <c r="M1257" s="6"/>
      <c r="N1257" s="6"/>
      <c r="O1257" s="6"/>
      <c r="P1257" s="6"/>
      <c r="Q1257" s="6"/>
      <c r="R1257" s="6"/>
      <c r="S1257" s="6"/>
      <c r="T1257" s="6"/>
      <c r="U1257" s="6"/>
      <c r="V1257" s="6"/>
      <c r="W1257" s="6"/>
      <c r="X1257" s="6"/>
      <c r="Y1257" s="6"/>
      <c r="Z1257" s="6"/>
      <c r="AA1257" s="6"/>
    </row>
    <row r="1258" spans="1:27" s="87" customFormat="1" ht="43.8" customHeight="1" x14ac:dyDescent="0.3">
      <c r="A1258" s="152"/>
      <c r="B1258" s="6"/>
      <c r="C1258" s="153"/>
      <c r="D1258" s="154"/>
      <c r="E1258" s="155"/>
      <c r="F1258" s="155"/>
      <c r="G1258" s="13"/>
      <c r="H1258" s="4"/>
      <c r="I1258" s="5"/>
      <c r="J1258" s="3"/>
      <c r="K1258" s="4"/>
      <c r="L1258" s="3"/>
      <c r="M1258" s="6"/>
      <c r="N1258" s="6"/>
      <c r="O1258" s="6"/>
      <c r="P1258" s="6"/>
      <c r="Q1258" s="6"/>
      <c r="R1258" s="6"/>
      <c r="S1258" s="6"/>
      <c r="T1258" s="6"/>
      <c r="U1258" s="6"/>
      <c r="V1258" s="6"/>
      <c r="W1258" s="6"/>
      <c r="X1258" s="6"/>
      <c r="Y1258" s="6"/>
      <c r="Z1258" s="6"/>
      <c r="AA1258" s="6"/>
    </row>
    <row r="1259" spans="1:27" s="87" customFormat="1" ht="43.8" customHeight="1" x14ac:dyDescent="0.3">
      <c r="A1259" s="152"/>
      <c r="B1259" s="6"/>
      <c r="C1259" s="153"/>
      <c r="D1259" s="154"/>
      <c r="E1259" s="155"/>
      <c r="F1259" s="155"/>
      <c r="G1259" s="13"/>
      <c r="H1259" s="4"/>
      <c r="I1259" s="5"/>
      <c r="J1259" s="3"/>
      <c r="K1259" s="4"/>
      <c r="L1259" s="3"/>
      <c r="M1259" s="6"/>
      <c r="N1259" s="6"/>
      <c r="O1259" s="6"/>
      <c r="P1259" s="6"/>
      <c r="Q1259" s="6"/>
      <c r="R1259" s="6"/>
      <c r="S1259" s="6"/>
      <c r="T1259" s="6"/>
      <c r="U1259" s="6"/>
      <c r="V1259" s="6"/>
      <c r="W1259" s="6"/>
      <c r="X1259" s="6"/>
      <c r="Y1259" s="6"/>
      <c r="Z1259" s="6"/>
      <c r="AA1259" s="6"/>
    </row>
    <row r="1260" spans="1:27" s="98" customFormat="1" ht="43.8" customHeight="1" x14ac:dyDescent="0.3">
      <c r="A1260" s="152"/>
      <c r="B1260" s="6"/>
      <c r="C1260" s="153"/>
      <c r="D1260" s="154"/>
      <c r="E1260" s="155"/>
      <c r="F1260" s="155"/>
      <c r="G1260" s="13"/>
      <c r="H1260" s="4"/>
      <c r="I1260" s="5"/>
      <c r="J1260" s="3"/>
      <c r="K1260" s="4"/>
      <c r="L1260" s="3"/>
      <c r="M1260" s="6"/>
      <c r="N1260" s="6"/>
      <c r="O1260" s="6"/>
      <c r="P1260" s="6"/>
      <c r="Q1260" s="6"/>
      <c r="R1260" s="6"/>
      <c r="S1260" s="6"/>
      <c r="T1260" s="6"/>
      <c r="U1260" s="6"/>
      <c r="V1260" s="6"/>
      <c r="W1260" s="6"/>
      <c r="X1260" s="6"/>
      <c r="Y1260" s="6"/>
      <c r="Z1260" s="6"/>
      <c r="AA1260" s="6"/>
    </row>
    <row r="1261" spans="1:27" s="56" customFormat="1" ht="43.8" customHeight="1" x14ac:dyDescent="0.3">
      <c r="A1261" s="152"/>
      <c r="B1261" s="6"/>
      <c r="C1261" s="153"/>
      <c r="D1261" s="154"/>
      <c r="E1261" s="155"/>
      <c r="F1261" s="155"/>
      <c r="G1261" s="13"/>
      <c r="H1261" s="4"/>
      <c r="I1261" s="5"/>
      <c r="J1261" s="3"/>
      <c r="K1261" s="4"/>
      <c r="L1261" s="3"/>
      <c r="M1261" s="6"/>
      <c r="N1261" s="6"/>
      <c r="O1261" s="6"/>
      <c r="P1261" s="6"/>
      <c r="Q1261" s="6"/>
      <c r="R1261" s="6"/>
      <c r="S1261" s="6"/>
      <c r="T1261" s="6"/>
      <c r="U1261" s="6"/>
      <c r="V1261" s="6"/>
      <c r="W1261" s="6"/>
      <c r="X1261" s="6"/>
      <c r="Y1261" s="6"/>
      <c r="Z1261" s="6"/>
      <c r="AA1261" s="6"/>
    </row>
    <row r="1262" spans="1:27" s="156" customFormat="1" ht="43.8" customHeight="1" x14ac:dyDescent="0.3">
      <c r="A1262" s="152"/>
      <c r="B1262" s="6"/>
      <c r="C1262" s="153"/>
      <c r="D1262" s="154"/>
      <c r="E1262" s="155"/>
      <c r="F1262" s="155"/>
      <c r="G1262" s="13"/>
      <c r="H1262" s="4"/>
      <c r="I1262" s="5"/>
      <c r="J1262" s="3"/>
      <c r="K1262" s="4"/>
      <c r="L1262" s="3"/>
      <c r="M1262" s="6"/>
      <c r="N1262" s="6"/>
      <c r="O1262" s="6"/>
      <c r="P1262" s="6"/>
      <c r="Q1262" s="6"/>
      <c r="R1262" s="6"/>
      <c r="S1262" s="6"/>
      <c r="T1262" s="6"/>
      <c r="U1262" s="6"/>
      <c r="V1262" s="6"/>
      <c r="W1262" s="6"/>
      <c r="X1262" s="6"/>
      <c r="Y1262" s="6"/>
      <c r="Z1262" s="6"/>
      <c r="AA1262" s="6"/>
    </row>
    <row r="1263" spans="1:27" s="47" customFormat="1" ht="43.8" customHeight="1" x14ac:dyDescent="0.3">
      <c r="A1263" s="152"/>
      <c r="B1263" s="6"/>
      <c r="C1263" s="153"/>
      <c r="D1263" s="154"/>
      <c r="E1263" s="155"/>
      <c r="F1263" s="155"/>
      <c r="G1263" s="13"/>
      <c r="H1263" s="4"/>
      <c r="I1263" s="5"/>
      <c r="J1263" s="3"/>
      <c r="K1263" s="4"/>
      <c r="L1263" s="3"/>
      <c r="M1263" s="6"/>
      <c r="N1263" s="6"/>
      <c r="O1263" s="6"/>
      <c r="P1263" s="6"/>
      <c r="Q1263" s="6"/>
      <c r="R1263" s="6"/>
      <c r="S1263" s="6"/>
      <c r="T1263" s="6"/>
      <c r="U1263" s="6"/>
      <c r="V1263" s="6"/>
      <c r="W1263" s="6"/>
      <c r="X1263" s="6"/>
      <c r="Y1263" s="6"/>
      <c r="Z1263" s="6"/>
      <c r="AA1263" s="6"/>
    </row>
    <row r="1264" spans="1:27" s="47" customFormat="1" ht="43.8" customHeight="1" x14ac:dyDescent="0.3">
      <c r="A1264" s="152"/>
      <c r="B1264" s="6"/>
      <c r="C1264" s="153"/>
      <c r="D1264" s="154"/>
      <c r="E1264" s="155"/>
      <c r="F1264" s="155"/>
      <c r="G1264" s="13"/>
      <c r="H1264" s="4"/>
      <c r="I1264" s="5"/>
      <c r="J1264" s="3"/>
      <c r="K1264" s="4"/>
      <c r="L1264" s="3"/>
      <c r="M1264" s="6"/>
      <c r="N1264" s="6"/>
      <c r="O1264" s="6"/>
      <c r="P1264" s="6"/>
      <c r="Q1264" s="6"/>
      <c r="R1264" s="6"/>
      <c r="S1264" s="6"/>
      <c r="T1264" s="6"/>
      <c r="U1264" s="6"/>
      <c r="V1264" s="6"/>
      <c r="W1264" s="6"/>
      <c r="X1264" s="6"/>
      <c r="Y1264" s="6"/>
      <c r="Z1264" s="6"/>
      <c r="AA1264" s="6"/>
    </row>
    <row r="1265" spans="1:27" s="47" customFormat="1" ht="43.8" customHeight="1" x14ac:dyDescent="0.3">
      <c r="A1265" s="152"/>
      <c r="B1265" s="6"/>
      <c r="C1265" s="153"/>
      <c r="D1265" s="154"/>
      <c r="E1265" s="155"/>
      <c r="F1265" s="155"/>
      <c r="G1265" s="13"/>
      <c r="H1265" s="4"/>
      <c r="I1265" s="5"/>
      <c r="J1265" s="3"/>
      <c r="K1265" s="4"/>
      <c r="L1265" s="3"/>
      <c r="M1265" s="6"/>
      <c r="N1265" s="6"/>
      <c r="O1265" s="6"/>
      <c r="P1265" s="6"/>
      <c r="Q1265" s="6"/>
      <c r="R1265" s="6"/>
      <c r="S1265" s="6"/>
      <c r="T1265" s="6"/>
      <c r="U1265" s="6"/>
      <c r="V1265" s="6"/>
      <c r="W1265" s="6"/>
      <c r="X1265" s="6"/>
      <c r="Y1265" s="6"/>
      <c r="Z1265" s="6"/>
      <c r="AA1265" s="6"/>
    </row>
    <row r="1266" spans="1:27" s="47" customFormat="1" ht="43.8" customHeight="1" x14ac:dyDescent="0.3">
      <c r="A1266" s="152"/>
      <c r="B1266" s="6"/>
      <c r="C1266" s="153"/>
      <c r="D1266" s="154"/>
      <c r="E1266" s="155"/>
      <c r="F1266" s="155"/>
      <c r="G1266" s="13"/>
      <c r="H1266" s="4"/>
      <c r="I1266" s="5"/>
      <c r="J1266" s="3"/>
      <c r="K1266" s="4"/>
      <c r="L1266" s="3"/>
      <c r="M1266" s="6"/>
      <c r="N1266" s="6"/>
      <c r="O1266" s="6"/>
      <c r="P1266" s="6"/>
      <c r="Q1266" s="6"/>
      <c r="R1266" s="6"/>
      <c r="S1266" s="6"/>
      <c r="T1266" s="6"/>
      <c r="U1266" s="6"/>
      <c r="V1266" s="6"/>
      <c r="W1266" s="6"/>
      <c r="X1266" s="6"/>
      <c r="Y1266" s="6"/>
      <c r="Z1266" s="6"/>
      <c r="AA1266" s="6"/>
    </row>
    <row r="1269" spans="1:27" s="158" customFormat="1" ht="43.8" customHeight="1" x14ac:dyDescent="0.3">
      <c r="A1269" s="152"/>
      <c r="B1269" s="6"/>
      <c r="C1269" s="153"/>
      <c r="D1269" s="154"/>
      <c r="E1269" s="155"/>
      <c r="F1269" s="155"/>
      <c r="G1269" s="13"/>
      <c r="H1269" s="4"/>
      <c r="I1269" s="5"/>
      <c r="J1269" s="3"/>
      <c r="K1269" s="4"/>
      <c r="L1269" s="3"/>
      <c r="M1269" s="6"/>
      <c r="N1269" s="6"/>
      <c r="O1269" s="6"/>
      <c r="P1269" s="6"/>
      <c r="Q1269" s="6"/>
      <c r="R1269" s="6"/>
      <c r="S1269" s="6"/>
      <c r="T1269" s="6"/>
      <c r="U1269" s="6"/>
      <c r="V1269" s="6"/>
      <c r="W1269" s="6"/>
      <c r="X1269" s="6"/>
      <c r="Y1269" s="6"/>
      <c r="Z1269" s="6"/>
      <c r="AA1269" s="6"/>
    </row>
    <row r="1270" spans="1:27" s="151" customFormat="1" ht="43.8" customHeight="1" x14ac:dyDescent="0.3">
      <c r="A1270" s="152"/>
      <c r="B1270" s="6"/>
      <c r="C1270" s="153"/>
      <c r="D1270" s="154"/>
      <c r="E1270" s="155"/>
      <c r="F1270" s="155"/>
      <c r="G1270" s="13"/>
      <c r="H1270" s="4"/>
      <c r="I1270" s="5"/>
      <c r="J1270" s="3"/>
      <c r="K1270" s="4"/>
      <c r="L1270" s="3"/>
      <c r="M1270" s="6"/>
      <c r="N1270" s="6"/>
      <c r="O1270" s="6"/>
      <c r="P1270" s="6"/>
      <c r="Q1270" s="6"/>
      <c r="R1270" s="6"/>
      <c r="S1270" s="6"/>
      <c r="T1270" s="6"/>
      <c r="U1270" s="6"/>
      <c r="V1270" s="6"/>
      <c r="W1270" s="6"/>
      <c r="X1270" s="6"/>
      <c r="Y1270" s="6"/>
      <c r="Z1270" s="6"/>
      <c r="AA1270" s="6"/>
    </row>
    <row r="1271" spans="1:27" s="151" customFormat="1" ht="43.8" customHeight="1" x14ac:dyDescent="0.3">
      <c r="A1271" s="152"/>
      <c r="B1271" s="6"/>
      <c r="C1271" s="153"/>
      <c r="D1271" s="154"/>
      <c r="E1271" s="155"/>
      <c r="F1271" s="155"/>
      <c r="G1271" s="13"/>
      <c r="H1271" s="4"/>
      <c r="I1271" s="5"/>
      <c r="J1271" s="3"/>
      <c r="K1271" s="4"/>
      <c r="L1271" s="3"/>
      <c r="M1271" s="6"/>
      <c r="N1271" s="6"/>
      <c r="O1271" s="6"/>
      <c r="P1271" s="6"/>
      <c r="Q1271" s="6"/>
      <c r="R1271" s="6"/>
      <c r="S1271" s="6"/>
      <c r="T1271" s="6"/>
      <c r="U1271" s="6"/>
      <c r="V1271" s="6"/>
      <c r="W1271" s="6"/>
      <c r="X1271" s="6"/>
      <c r="Y1271" s="6"/>
      <c r="Z1271" s="6"/>
      <c r="AA1271" s="6"/>
    </row>
    <row r="1286" spans="1:27" s="157" customFormat="1" ht="43.8" customHeight="1" x14ac:dyDescent="0.3">
      <c r="A1286" s="152"/>
      <c r="B1286" s="6"/>
      <c r="C1286" s="153"/>
      <c r="D1286" s="154"/>
      <c r="E1286" s="155"/>
      <c r="F1286" s="155"/>
      <c r="G1286" s="13"/>
      <c r="H1286" s="4"/>
      <c r="I1286" s="5"/>
      <c r="J1286" s="3"/>
      <c r="K1286" s="4"/>
      <c r="L1286" s="3"/>
      <c r="M1286" s="6"/>
      <c r="N1286" s="6"/>
      <c r="O1286" s="6"/>
      <c r="P1286" s="6"/>
      <c r="Q1286" s="6"/>
      <c r="R1286" s="6"/>
      <c r="S1286" s="6"/>
      <c r="T1286" s="6"/>
      <c r="U1286" s="6"/>
      <c r="V1286" s="6"/>
      <c r="W1286" s="6"/>
      <c r="X1286" s="6"/>
      <c r="Y1286" s="6"/>
      <c r="Z1286" s="6"/>
      <c r="AA1286" s="6"/>
    </row>
    <row r="1298" spans="1:27" s="159" customFormat="1" ht="43.8" customHeight="1" x14ac:dyDescent="0.3">
      <c r="A1298" s="152"/>
      <c r="B1298" s="6"/>
      <c r="C1298" s="153"/>
      <c r="D1298" s="154"/>
      <c r="E1298" s="155"/>
      <c r="F1298" s="155"/>
      <c r="G1298" s="13"/>
      <c r="H1298" s="4"/>
      <c r="I1298" s="5"/>
      <c r="J1298" s="3"/>
      <c r="K1298" s="4"/>
      <c r="L1298" s="3"/>
      <c r="M1298" s="6"/>
      <c r="N1298" s="6"/>
      <c r="O1298" s="6"/>
      <c r="P1298" s="6"/>
      <c r="Q1298" s="6"/>
      <c r="R1298" s="6"/>
      <c r="S1298" s="6"/>
      <c r="T1298" s="6"/>
      <c r="U1298" s="6"/>
      <c r="V1298" s="6"/>
      <c r="W1298" s="6"/>
      <c r="X1298" s="6"/>
      <c r="Y1298" s="6"/>
      <c r="Z1298" s="6"/>
      <c r="AA1298" s="6"/>
    </row>
    <row r="1299" spans="1:27" s="159" customFormat="1" ht="43.8" customHeight="1" x14ac:dyDescent="0.3">
      <c r="A1299" s="152"/>
      <c r="B1299" s="6"/>
      <c r="C1299" s="153"/>
      <c r="D1299" s="154"/>
      <c r="E1299" s="155"/>
      <c r="F1299" s="155"/>
      <c r="G1299" s="13"/>
      <c r="H1299" s="4"/>
      <c r="I1299" s="5"/>
      <c r="J1299" s="3"/>
      <c r="K1299" s="4"/>
      <c r="L1299" s="3"/>
      <c r="M1299" s="6"/>
      <c r="N1299" s="6"/>
      <c r="O1299" s="6"/>
      <c r="P1299" s="6"/>
      <c r="Q1299" s="6"/>
      <c r="R1299" s="6"/>
      <c r="S1299" s="6"/>
      <c r="T1299" s="6"/>
      <c r="U1299" s="6"/>
      <c r="V1299" s="6"/>
      <c r="W1299" s="6"/>
      <c r="X1299" s="6"/>
      <c r="Y1299" s="6"/>
      <c r="Z1299" s="6"/>
      <c r="AA1299" s="6"/>
    </row>
    <row r="1300" spans="1:27" s="159" customFormat="1" ht="43.8" customHeight="1" x14ac:dyDescent="0.3">
      <c r="A1300" s="152"/>
      <c r="B1300" s="6"/>
      <c r="C1300" s="153"/>
      <c r="D1300" s="154"/>
      <c r="E1300" s="155"/>
      <c r="F1300" s="155"/>
      <c r="G1300" s="13"/>
      <c r="H1300" s="4"/>
      <c r="I1300" s="5"/>
      <c r="J1300" s="3"/>
      <c r="K1300" s="4"/>
      <c r="L1300" s="3"/>
      <c r="M1300" s="6"/>
      <c r="N1300" s="6"/>
      <c r="O1300" s="6"/>
      <c r="P1300" s="6"/>
      <c r="Q1300" s="6"/>
      <c r="R1300" s="6"/>
      <c r="S1300" s="6"/>
      <c r="T1300" s="6"/>
      <c r="U1300" s="6"/>
      <c r="V1300" s="6"/>
      <c r="W1300" s="6"/>
      <c r="X1300" s="6"/>
      <c r="Y1300" s="6"/>
      <c r="Z1300" s="6"/>
      <c r="AA1300" s="6"/>
    </row>
    <row r="1302" spans="1:27" s="151" customFormat="1" ht="43.8" customHeight="1" x14ac:dyDescent="0.3">
      <c r="A1302" s="152"/>
      <c r="B1302" s="6"/>
      <c r="C1302" s="153"/>
      <c r="D1302" s="154"/>
      <c r="E1302" s="155"/>
      <c r="F1302" s="155"/>
      <c r="G1302" s="13"/>
      <c r="H1302" s="4"/>
      <c r="I1302" s="5"/>
      <c r="J1302" s="3"/>
      <c r="K1302" s="4"/>
      <c r="L1302" s="3"/>
      <c r="M1302" s="6"/>
      <c r="N1302" s="6"/>
      <c r="O1302" s="6"/>
      <c r="P1302" s="6"/>
      <c r="Q1302" s="6"/>
      <c r="R1302" s="6"/>
      <c r="S1302" s="6"/>
      <c r="T1302" s="6"/>
      <c r="U1302" s="6"/>
      <c r="V1302" s="6"/>
      <c r="W1302" s="6"/>
      <c r="X1302" s="6"/>
      <c r="Y1302" s="6"/>
      <c r="Z1302" s="6"/>
      <c r="AA1302" s="6"/>
    </row>
    <row r="1307" spans="1:27" s="151" customFormat="1" ht="43.8" customHeight="1" x14ac:dyDescent="0.3">
      <c r="A1307" s="152"/>
      <c r="B1307" s="6"/>
      <c r="C1307" s="153"/>
      <c r="D1307" s="154"/>
      <c r="E1307" s="155"/>
      <c r="F1307" s="155"/>
      <c r="G1307" s="13"/>
      <c r="H1307" s="4"/>
      <c r="I1307" s="5"/>
      <c r="J1307" s="3"/>
      <c r="K1307" s="4"/>
      <c r="L1307" s="3"/>
      <c r="M1307" s="6"/>
      <c r="N1307" s="6"/>
      <c r="O1307" s="6"/>
      <c r="P1307" s="6"/>
      <c r="Q1307" s="6"/>
      <c r="R1307" s="6"/>
      <c r="S1307" s="6"/>
      <c r="T1307" s="6"/>
      <c r="U1307" s="6"/>
      <c r="V1307" s="6"/>
      <c r="W1307" s="6"/>
      <c r="X1307" s="6"/>
      <c r="Y1307" s="6"/>
      <c r="Z1307" s="6"/>
      <c r="AA1307" s="6"/>
    </row>
    <row r="1309" spans="1:27" s="37" customFormat="1" ht="43.8" customHeight="1" x14ac:dyDescent="0.3">
      <c r="A1309" s="152"/>
      <c r="B1309" s="6"/>
      <c r="C1309" s="153"/>
      <c r="D1309" s="154"/>
      <c r="E1309" s="155"/>
      <c r="F1309" s="155"/>
      <c r="G1309" s="13"/>
      <c r="H1309" s="4"/>
      <c r="I1309" s="5"/>
      <c r="J1309" s="3"/>
      <c r="K1309" s="4"/>
      <c r="L1309" s="3"/>
      <c r="M1309" s="6"/>
      <c r="N1309" s="6"/>
      <c r="O1309" s="6"/>
      <c r="P1309" s="6"/>
      <c r="Q1309" s="6"/>
      <c r="R1309" s="6"/>
      <c r="S1309" s="6"/>
      <c r="T1309" s="6"/>
      <c r="U1309" s="6"/>
      <c r="V1309" s="6"/>
      <c r="W1309" s="6"/>
      <c r="X1309" s="6"/>
      <c r="Y1309" s="6"/>
      <c r="Z1309" s="6"/>
      <c r="AA1309" s="6"/>
    </row>
    <row r="1310" spans="1:27" s="37" customFormat="1" ht="43.8" customHeight="1" x14ac:dyDescent="0.3">
      <c r="A1310" s="152"/>
      <c r="B1310" s="6"/>
      <c r="C1310" s="153"/>
      <c r="D1310" s="154"/>
      <c r="E1310" s="155"/>
      <c r="F1310" s="155"/>
      <c r="G1310" s="13"/>
      <c r="H1310" s="4"/>
      <c r="I1310" s="5"/>
      <c r="J1310" s="3"/>
      <c r="K1310" s="4"/>
      <c r="L1310" s="3"/>
      <c r="M1310" s="6"/>
      <c r="N1310" s="6"/>
      <c r="O1310" s="6"/>
      <c r="P1310" s="6"/>
      <c r="Q1310" s="6"/>
      <c r="R1310" s="6"/>
      <c r="S1310" s="6"/>
      <c r="T1310" s="6"/>
      <c r="U1310" s="6"/>
      <c r="V1310" s="6"/>
      <c r="W1310" s="6"/>
      <c r="X1310" s="6"/>
      <c r="Y1310" s="6"/>
      <c r="Z1310" s="6"/>
      <c r="AA1310" s="6"/>
    </row>
    <row r="1311" spans="1:27" s="47" customFormat="1" ht="43.8" customHeight="1" x14ac:dyDescent="0.3">
      <c r="A1311" s="152"/>
      <c r="B1311" s="6"/>
      <c r="C1311" s="153"/>
      <c r="D1311" s="154"/>
      <c r="E1311" s="155"/>
      <c r="F1311" s="155"/>
      <c r="G1311" s="13"/>
      <c r="H1311" s="4"/>
      <c r="I1311" s="5"/>
      <c r="J1311" s="3"/>
      <c r="K1311" s="4"/>
      <c r="L1311" s="3"/>
      <c r="M1311" s="6"/>
      <c r="N1311" s="6"/>
      <c r="O1311" s="6"/>
      <c r="P1311" s="6"/>
      <c r="Q1311" s="6"/>
      <c r="R1311" s="6"/>
      <c r="S1311" s="6"/>
      <c r="T1311" s="6"/>
      <c r="U1311" s="6"/>
      <c r="V1311" s="6"/>
      <c r="W1311" s="6"/>
      <c r="X1311" s="6"/>
      <c r="Y1311" s="6"/>
      <c r="Z1311" s="6"/>
      <c r="AA1311" s="6"/>
    </row>
    <row r="1312" spans="1:27" s="56" customFormat="1" ht="43.8" customHeight="1" x14ac:dyDescent="0.3">
      <c r="A1312" s="152"/>
      <c r="B1312" s="6"/>
      <c r="C1312" s="153"/>
      <c r="D1312" s="154"/>
      <c r="E1312" s="155"/>
      <c r="F1312" s="155"/>
      <c r="G1312" s="13"/>
      <c r="H1312" s="4"/>
      <c r="I1312" s="5"/>
      <c r="J1312" s="3"/>
      <c r="K1312" s="4"/>
      <c r="L1312" s="3"/>
      <c r="M1312" s="6"/>
      <c r="N1312" s="6"/>
      <c r="O1312" s="6"/>
      <c r="P1312" s="6"/>
      <c r="Q1312" s="6"/>
      <c r="R1312" s="6"/>
      <c r="S1312" s="6"/>
      <c r="T1312" s="6"/>
      <c r="U1312" s="6"/>
      <c r="V1312" s="6"/>
      <c r="W1312" s="6"/>
      <c r="X1312" s="6"/>
      <c r="Y1312" s="6"/>
      <c r="Z1312" s="6"/>
      <c r="AA1312" s="6"/>
    </row>
    <row r="1313" spans="1:27" s="62" customFormat="1" ht="43.8" customHeight="1" x14ac:dyDescent="0.3">
      <c r="A1313" s="152"/>
      <c r="B1313" s="6"/>
      <c r="C1313" s="153"/>
      <c r="D1313" s="154"/>
      <c r="E1313" s="155"/>
      <c r="F1313" s="155"/>
      <c r="G1313" s="13"/>
      <c r="H1313" s="4"/>
      <c r="I1313" s="5"/>
      <c r="J1313" s="3"/>
      <c r="K1313" s="4"/>
      <c r="L1313" s="3"/>
      <c r="M1313" s="6"/>
      <c r="N1313" s="6"/>
      <c r="O1313" s="6"/>
      <c r="P1313" s="6"/>
      <c r="Q1313" s="6"/>
      <c r="R1313" s="6"/>
      <c r="S1313" s="6"/>
      <c r="T1313" s="6"/>
      <c r="U1313" s="6"/>
      <c r="V1313" s="6"/>
      <c r="W1313" s="6"/>
      <c r="X1313" s="6"/>
      <c r="Y1313" s="6"/>
      <c r="Z1313" s="6"/>
      <c r="AA1313" s="6"/>
    </row>
    <row r="1314" spans="1:27" s="62" customFormat="1" ht="43.8" customHeight="1" x14ac:dyDescent="0.3">
      <c r="A1314" s="152"/>
      <c r="B1314" s="6"/>
      <c r="C1314" s="153"/>
      <c r="D1314" s="154"/>
      <c r="E1314" s="155"/>
      <c r="F1314" s="155"/>
      <c r="G1314" s="13"/>
      <c r="H1314" s="4"/>
      <c r="I1314" s="5"/>
      <c r="J1314" s="3"/>
      <c r="K1314" s="4"/>
      <c r="L1314" s="3"/>
      <c r="M1314" s="6"/>
      <c r="N1314" s="6"/>
      <c r="O1314" s="6"/>
      <c r="P1314" s="6"/>
      <c r="Q1314" s="6"/>
      <c r="R1314" s="6"/>
      <c r="S1314" s="6"/>
      <c r="T1314" s="6"/>
      <c r="U1314" s="6"/>
      <c r="V1314" s="6"/>
      <c r="W1314" s="6"/>
      <c r="X1314" s="6"/>
      <c r="Y1314" s="6"/>
      <c r="Z1314" s="6"/>
      <c r="AA1314" s="6"/>
    </row>
    <row r="1315" spans="1:27" s="68" customFormat="1" ht="43.8" customHeight="1" x14ac:dyDescent="0.3">
      <c r="A1315" s="152"/>
      <c r="B1315" s="6"/>
      <c r="C1315" s="153"/>
      <c r="D1315" s="154"/>
      <c r="E1315" s="155"/>
      <c r="F1315" s="155"/>
      <c r="G1315" s="13"/>
      <c r="H1315" s="4"/>
      <c r="I1315" s="5"/>
      <c r="J1315" s="3"/>
      <c r="K1315" s="4"/>
      <c r="L1315" s="3"/>
      <c r="M1315" s="6"/>
      <c r="N1315" s="6"/>
      <c r="O1315" s="6"/>
      <c r="P1315" s="6"/>
      <c r="Q1315" s="6"/>
      <c r="R1315" s="6"/>
      <c r="S1315" s="6"/>
      <c r="T1315" s="6"/>
      <c r="U1315" s="6"/>
      <c r="V1315" s="6"/>
      <c r="W1315" s="6"/>
      <c r="X1315" s="6"/>
      <c r="Y1315" s="6"/>
      <c r="Z1315" s="6"/>
      <c r="AA1315" s="6"/>
    </row>
    <row r="1316" spans="1:27" s="68" customFormat="1" ht="43.8" customHeight="1" x14ac:dyDescent="0.3">
      <c r="A1316" s="152"/>
      <c r="B1316" s="6"/>
      <c r="C1316" s="153"/>
      <c r="D1316" s="154"/>
      <c r="E1316" s="155"/>
      <c r="F1316" s="155"/>
      <c r="G1316" s="13"/>
      <c r="H1316" s="4"/>
      <c r="I1316" s="5"/>
      <c r="J1316" s="3"/>
      <c r="K1316" s="4"/>
      <c r="L1316" s="3"/>
      <c r="M1316" s="6"/>
      <c r="N1316" s="6"/>
      <c r="O1316" s="6"/>
      <c r="P1316" s="6"/>
      <c r="Q1316" s="6"/>
      <c r="R1316" s="6"/>
      <c r="S1316" s="6"/>
      <c r="T1316" s="6"/>
      <c r="U1316" s="6"/>
      <c r="V1316" s="6"/>
      <c r="W1316" s="6"/>
      <c r="X1316" s="6"/>
      <c r="Y1316" s="6"/>
      <c r="Z1316" s="6"/>
      <c r="AA1316" s="6"/>
    </row>
    <row r="1317" spans="1:27" s="68" customFormat="1" ht="43.8" customHeight="1" x14ac:dyDescent="0.3">
      <c r="A1317" s="152"/>
      <c r="B1317" s="6"/>
      <c r="C1317" s="153"/>
      <c r="D1317" s="154"/>
      <c r="E1317" s="155"/>
      <c r="F1317" s="155"/>
      <c r="G1317" s="13"/>
      <c r="H1317" s="4"/>
      <c r="I1317" s="5"/>
      <c r="J1317" s="3"/>
      <c r="K1317" s="4"/>
      <c r="L1317" s="3"/>
      <c r="M1317" s="6"/>
      <c r="N1317" s="6"/>
      <c r="O1317" s="6"/>
      <c r="P1317" s="6"/>
      <c r="Q1317" s="6"/>
      <c r="R1317" s="6"/>
      <c r="S1317" s="6"/>
      <c r="T1317" s="6"/>
      <c r="U1317" s="6"/>
      <c r="V1317" s="6"/>
      <c r="W1317" s="6"/>
      <c r="X1317" s="6"/>
      <c r="Y1317" s="6"/>
      <c r="Z1317" s="6"/>
      <c r="AA1317" s="6"/>
    </row>
    <row r="1318" spans="1:27" s="74" customFormat="1" ht="43.8" customHeight="1" x14ac:dyDescent="0.3">
      <c r="A1318" s="152"/>
      <c r="B1318" s="6"/>
      <c r="C1318" s="153"/>
      <c r="D1318" s="154"/>
      <c r="E1318" s="155"/>
      <c r="F1318" s="155"/>
      <c r="G1318" s="13"/>
      <c r="H1318" s="4"/>
      <c r="I1318" s="5"/>
      <c r="J1318" s="3"/>
      <c r="K1318" s="4"/>
      <c r="L1318" s="3"/>
      <c r="M1318" s="6"/>
      <c r="N1318" s="6"/>
      <c r="O1318" s="6"/>
      <c r="P1318" s="6"/>
      <c r="Q1318" s="6"/>
      <c r="R1318" s="6"/>
      <c r="S1318" s="6"/>
      <c r="T1318" s="6"/>
      <c r="U1318" s="6"/>
      <c r="V1318" s="6"/>
      <c r="W1318" s="6"/>
      <c r="X1318" s="6"/>
      <c r="Y1318" s="6"/>
      <c r="Z1318" s="6"/>
      <c r="AA1318" s="6"/>
    </row>
    <row r="1319" spans="1:27" s="62" customFormat="1" ht="43.8" customHeight="1" x14ac:dyDescent="0.3">
      <c r="A1319" s="152"/>
      <c r="B1319" s="6"/>
      <c r="C1319" s="153"/>
      <c r="D1319" s="154"/>
      <c r="E1319" s="155"/>
      <c r="F1319" s="155"/>
      <c r="G1319" s="13"/>
      <c r="H1319" s="4"/>
      <c r="I1319" s="5"/>
      <c r="J1319" s="3"/>
      <c r="K1319" s="4"/>
      <c r="L1319" s="3"/>
      <c r="M1319" s="6"/>
      <c r="N1319" s="6"/>
      <c r="O1319" s="6"/>
      <c r="P1319" s="6"/>
      <c r="Q1319" s="6"/>
      <c r="R1319" s="6"/>
      <c r="S1319" s="6"/>
      <c r="T1319" s="6"/>
      <c r="U1319" s="6"/>
      <c r="V1319" s="6"/>
      <c r="W1319" s="6"/>
      <c r="X1319" s="6"/>
      <c r="Y1319" s="6"/>
      <c r="Z1319" s="6"/>
      <c r="AA1319" s="6"/>
    </row>
    <row r="1320" spans="1:27" s="87" customFormat="1" ht="43.8" customHeight="1" x14ac:dyDescent="0.3">
      <c r="A1320" s="152"/>
      <c r="B1320" s="6"/>
      <c r="C1320" s="153"/>
      <c r="D1320" s="154"/>
      <c r="E1320" s="155"/>
      <c r="F1320" s="155"/>
      <c r="G1320" s="13"/>
      <c r="H1320" s="4"/>
      <c r="I1320" s="5"/>
      <c r="J1320" s="3"/>
      <c r="K1320" s="4"/>
      <c r="L1320" s="3"/>
      <c r="M1320" s="6"/>
      <c r="N1320" s="6"/>
      <c r="O1320" s="6"/>
      <c r="P1320" s="6"/>
      <c r="Q1320" s="6"/>
      <c r="R1320" s="6"/>
      <c r="S1320" s="6"/>
      <c r="T1320" s="6"/>
      <c r="U1320" s="6"/>
      <c r="V1320" s="6"/>
      <c r="W1320" s="6"/>
      <c r="X1320" s="6"/>
      <c r="Y1320" s="6"/>
      <c r="Z1320" s="6"/>
      <c r="AA1320" s="6"/>
    </row>
    <row r="1321" spans="1:27" s="87" customFormat="1" ht="43.8" customHeight="1" x14ac:dyDescent="0.3">
      <c r="A1321" s="152"/>
      <c r="B1321" s="6"/>
      <c r="C1321" s="153"/>
      <c r="D1321" s="154"/>
      <c r="E1321" s="155"/>
      <c r="F1321" s="155"/>
      <c r="G1321" s="13"/>
      <c r="H1321" s="4"/>
      <c r="I1321" s="5"/>
      <c r="J1321" s="3"/>
      <c r="K1321" s="4"/>
      <c r="L1321" s="3"/>
      <c r="M1321" s="6"/>
      <c r="N1321" s="6"/>
      <c r="O1321" s="6"/>
      <c r="P1321" s="6"/>
      <c r="Q1321" s="6"/>
      <c r="R1321" s="6"/>
      <c r="S1321" s="6"/>
      <c r="T1321" s="6"/>
      <c r="U1321" s="6"/>
      <c r="V1321" s="6"/>
      <c r="W1321" s="6"/>
      <c r="X1321" s="6"/>
      <c r="Y1321" s="6"/>
      <c r="Z1321" s="6"/>
      <c r="AA1321" s="6"/>
    </row>
    <row r="1322" spans="1:27" s="87" customFormat="1" ht="43.8" customHeight="1" x14ac:dyDescent="0.3">
      <c r="A1322" s="152"/>
      <c r="B1322" s="6"/>
      <c r="C1322" s="153"/>
      <c r="D1322" s="154"/>
      <c r="E1322" s="155"/>
      <c r="F1322" s="155"/>
      <c r="G1322" s="13"/>
      <c r="H1322" s="4"/>
      <c r="I1322" s="5"/>
      <c r="J1322" s="3"/>
      <c r="K1322" s="4"/>
      <c r="L1322" s="3"/>
      <c r="M1322" s="6"/>
      <c r="N1322" s="6"/>
      <c r="O1322" s="6"/>
      <c r="P1322" s="6"/>
      <c r="Q1322" s="6"/>
      <c r="R1322" s="6"/>
      <c r="S1322" s="6"/>
      <c r="T1322" s="6"/>
      <c r="U1322" s="6"/>
      <c r="V1322" s="6"/>
      <c r="W1322" s="6"/>
      <c r="X1322" s="6"/>
      <c r="Y1322" s="6"/>
      <c r="Z1322" s="6"/>
      <c r="AA1322" s="6"/>
    </row>
    <row r="1323" spans="1:27" s="87" customFormat="1" ht="43.8" customHeight="1" x14ac:dyDescent="0.3">
      <c r="A1323" s="152"/>
      <c r="B1323" s="6"/>
      <c r="C1323" s="153"/>
      <c r="D1323" s="154"/>
      <c r="E1323" s="155"/>
      <c r="F1323" s="155"/>
      <c r="G1323" s="13"/>
      <c r="H1323" s="4"/>
      <c r="I1323" s="5"/>
      <c r="J1323" s="3"/>
      <c r="K1323" s="4"/>
      <c r="L1323" s="3"/>
      <c r="M1323" s="6"/>
      <c r="N1323" s="6"/>
      <c r="O1323" s="6"/>
      <c r="P1323" s="6"/>
      <c r="Q1323" s="6"/>
      <c r="R1323" s="6"/>
      <c r="S1323" s="6"/>
      <c r="T1323" s="6"/>
      <c r="U1323" s="6"/>
      <c r="V1323" s="6"/>
      <c r="W1323" s="6"/>
      <c r="X1323" s="6"/>
      <c r="Y1323" s="6"/>
      <c r="Z1323" s="6"/>
      <c r="AA1323" s="6"/>
    </row>
    <row r="1324" spans="1:27" s="98" customFormat="1" ht="43.8" customHeight="1" x14ac:dyDescent="0.3">
      <c r="A1324" s="152"/>
      <c r="B1324" s="6"/>
      <c r="C1324" s="153"/>
      <c r="D1324" s="154"/>
      <c r="E1324" s="155"/>
      <c r="F1324" s="155"/>
      <c r="G1324" s="13"/>
      <c r="H1324" s="4"/>
      <c r="I1324" s="5"/>
      <c r="J1324" s="3"/>
      <c r="K1324" s="4"/>
      <c r="L1324" s="3"/>
      <c r="M1324" s="6"/>
      <c r="N1324" s="6"/>
      <c r="O1324" s="6"/>
      <c r="P1324" s="6"/>
      <c r="Q1324" s="6"/>
      <c r="R1324" s="6"/>
      <c r="S1324" s="6"/>
      <c r="T1324" s="6"/>
      <c r="U1324" s="6"/>
      <c r="V1324" s="6"/>
      <c r="W1324" s="6"/>
      <c r="X1324" s="6"/>
      <c r="Y1324" s="6"/>
      <c r="Z1324" s="6"/>
      <c r="AA1324" s="6"/>
    </row>
    <row r="1325" spans="1:27" s="56" customFormat="1" ht="43.8" customHeight="1" x14ac:dyDescent="0.3">
      <c r="A1325" s="152"/>
      <c r="B1325" s="6"/>
      <c r="C1325" s="153"/>
      <c r="D1325" s="154"/>
      <c r="E1325" s="155"/>
      <c r="F1325" s="155"/>
      <c r="G1325" s="13"/>
      <c r="H1325" s="4"/>
      <c r="I1325" s="5"/>
      <c r="J1325" s="3"/>
      <c r="K1325" s="4"/>
      <c r="L1325" s="3"/>
      <c r="M1325" s="6"/>
      <c r="N1325" s="6"/>
      <c r="O1325" s="6"/>
      <c r="P1325" s="6"/>
      <c r="Q1325" s="6"/>
      <c r="R1325" s="6"/>
      <c r="S1325" s="6"/>
      <c r="T1325" s="6"/>
      <c r="U1325" s="6"/>
      <c r="V1325" s="6"/>
      <c r="W1325" s="6"/>
      <c r="X1325" s="6"/>
      <c r="Y1325" s="6"/>
      <c r="Z1325" s="6"/>
      <c r="AA1325" s="6"/>
    </row>
    <row r="1326" spans="1:27" s="156" customFormat="1" ht="43.8" customHeight="1" x14ac:dyDescent="0.3">
      <c r="A1326" s="152"/>
      <c r="B1326" s="6"/>
      <c r="C1326" s="153"/>
      <c r="D1326" s="154"/>
      <c r="E1326" s="155"/>
      <c r="F1326" s="155"/>
      <c r="G1326" s="13"/>
      <c r="H1326" s="4"/>
      <c r="I1326" s="5"/>
      <c r="J1326" s="3"/>
      <c r="K1326" s="4"/>
      <c r="L1326" s="3"/>
      <c r="M1326" s="6"/>
      <c r="N1326" s="6"/>
      <c r="O1326" s="6"/>
      <c r="P1326" s="6"/>
      <c r="Q1326" s="6"/>
      <c r="R1326" s="6"/>
      <c r="S1326" s="6"/>
      <c r="T1326" s="6"/>
      <c r="U1326" s="6"/>
      <c r="V1326" s="6"/>
      <c r="W1326" s="6"/>
      <c r="X1326" s="6"/>
      <c r="Y1326" s="6"/>
      <c r="Z1326" s="6"/>
      <c r="AA1326" s="6"/>
    </row>
    <row r="1327" spans="1:27" s="47" customFormat="1" ht="43.8" customHeight="1" x14ac:dyDescent="0.3">
      <c r="A1327" s="152"/>
      <c r="B1327" s="6"/>
      <c r="C1327" s="153"/>
      <c r="D1327" s="154"/>
      <c r="E1327" s="155"/>
      <c r="F1327" s="155"/>
      <c r="G1327" s="13"/>
      <c r="H1327" s="4"/>
      <c r="I1327" s="5"/>
      <c r="J1327" s="3"/>
      <c r="K1327" s="4"/>
      <c r="L1327" s="3"/>
      <c r="M1327" s="6"/>
      <c r="N1327" s="6"/>
      <c r="O1327" s="6"/>
      <c r="P1327" s="6"/>
      <c r="Q1327" s="6"/>
      <c r="R1327" s="6"/>
      <c r="S1327" s="6"/>
      <c r="T1327" s="6"/>
      <c r="U1327" s="6"/>
      <c r="V1327" s="6"/>
      <c r="W1327" s="6"/>
      <c r="X1327" s="6"/>
      <c r="Y1327" s="6"/>
      <c r="Z1327" s="6"/>
      <c r="AA1327" s="6"/>
    </row>
    <row r="1328" spans="1:27" s="47" customFormat="1" ht="43.8" customHeight="1" x14ac:dyDescent="0.3">
      <c r="A1328" s="152"/>
      <c r="B1328" s="6"/>
      <c r="C1328" s="153"/>
      <c r="D1328" s="154"/>
      <c r="E1328" s="155"/>
      <c r="F1328" s="155"/>
      <c r="G1328" s="13"/>
      <c r="H1328" s="4"/>
      <c r="I1328" s="5"/>
      <c r="J1328" s="3"/>
      <c r="K1328" s="4"/>
      <c r="L1328" s="3"/>
      <c r="M1328" s="6"/>
      <c r="N1328" s="6"/>
      <c r="O1328" s="6"/>
      <c r="P1328" s="6"/>
      <c r="Q1328" s="6"/>
      <c r="R1328" s="6"/>
      <c r="S1328" s="6"/>
      <c r="T1328" s="6"/>
      <c r="U1328" s="6"/>
      <c r="V1328" s="6"/>
      <c r="W1328" s="6"/>
      <c r="X1328" s="6"/>
      <c r="Y1328" s="6"/>
      <c r="Z1328" s="6"/>
      <c r="AA1328" s="6"/>
    </row>
    <row r="1329" spans="1:27" s="47" customFormat="1" ht="43.8" customHeight="1" x14ac:dyDescent="0.3">
      <c r="A1329" s="152"/>
      <c r="B1329" s="6"/>
      <c r="C1329" s="153"/>
      <c r="D1329" s="154"/>
      <c r="E1329" s="155"/>
      <c r="F1329" s="155"/>
      <c r="G1329" s="13"/>
      <c r="H1329" s="4"/>
      <c r="I1329" s="5"/>
      <c r="J1329" s="3"/>
      <c r="K1329" s="4"/>
      <c r="L1329" s="3"/>
      <c r="M1329" s="6"/>
      <c r="N1329" s="6"/>
      <c r="O1329" s="6"/>
      <c r="P1329" s="6"/>
      <c r="Q1329" s="6"/>
      <c r="R1329" s="6"/>
      <c r="S1329" s="6"/>
      <c r="T1329" s="6"/>
      <c r="U1329" s="6"/>
      <c r="V1329" s="6"/>
      <c r="W1329" s="6"/>
      <c r="X1329" s="6"/>
      <c r="Y1329" s="6"/>
      <c r="Z1329" s="6"/>
      <c r="AA1329" s="6"/>
    </row>
    <row r="1330" spans="1:27" s="47" customFormat="1" ht="43.8" customHeight="1" x14ac:dyDescent="0.3">
      <c r="A1330" s="152"/>
      <c r="B1330" s="6"/>
      <c r="C1330" s="153"/>
      <c r="D1330" s="154"/>
      <c r="E1330" s="155"/>
      <c r="F1330" s="155"/>
      <c r="G1330" s="13"/>
      <c r="H1330" s="4"/>
      <c r="I1330" s="5"/>
      <c r="J1330" s="3"/>
      <c r="K1330" s="4"/>
      <c r="L1330" s="3"/>
      <c r="M1330" s="6"/>
      <c r="N1330" s="6"/>
      <c r="O1330" s="6"/>
      <c r="P1330" s="6"/>
      <c r="Q1330" s="6"/>
      <c r="R1330" s="6"/>
      <c r="S1330" s="6"/>
      <c r="T1330" s="6"/>
      <c r="U1330" s="6"/>
      <c r="V1330" s="6"/>
      <c r="W1330" s="6"/>
      <c r="X1330" s="6"/>
      <c r="Y1330" s="6"/>
      <c r="Z1330" s="6"/>
      <c r="AA1330" s="6"/>
    </row>
    <row r="1333" spans="1:27" s="158" customFormat="1" ht="43.8" customHeight="1" x14ac:dyDescent="0.3">
      <c r="A1333" s="152"/>
      <c r="B1333" s="6"/>
      <c r="C1333" s="153"/>
      <c r="D1333" s="154"/>
      <c r="E1333" s="155"/>
      <c r="F1333" s="155"/>
      <c r="G1333" s="13"/>
      <c r="H1333" s="4"/>
      <c r="I1333" s="5"/>
      <c r="J1333" s="3"/>
      <c r="K1333" s="4"/>
      <c r="L1333" s="3"/>
      <c r="M1333" s="6"/>
      <c r="N1333" s="6"/>
      <c r="O1333" s="6"/>
      <c r="P1333" s="6"/>
      <c r="Q1333" s="6"/>
      <c r="R1333" s="6"/>
      <c r="S1333" s="6"/>
      <c r="T1333" s="6"/>
      <c r="U1333" s="6"/>
      <c r="V1333" s="6"/>
      <c r="W1333" s="6"/>
      <c r="X1333" s="6"/>
      <c r="Y1333" s="6"/>
      <c r="Z1333" s="6"/>
      <c r="AA1333" s="6"/>
    </row>
    <row r="1334" spans="1:27" s="151" customFormat="1" ht="43.8" customHeight="1" x14ac:dyDescent="0.3">
      <c r="A1334" s="152"/>
      <c r="B1334" s="6"/>
      <c r="C1334" s="153"/>
      <c r="D1334" s="154"/>
      <c r="E1334" s="155"/>
      <c r="F1334" s="155"/>
      <c r="G1334" s="13"/>
      <c r="H1334" s="4"/>
      <c r="I1334" s="5"/>
      <c r="J1334" s="3"/>
      <c r="K1334" s="4"/>
      <c r="L1334" s="3"/>
      <c r="M1334" s="6"/>
      <c r="N1334" s="6"/>
      <c r="O1334" s="6"/>
      <c r="P1334" s="6"/>
      <c r="Q1334" s="6"/>
      <c r="R1334" s="6"/>
      <c r="S1334" s="6"/>
      <c r="T1334" s="6"/>
      <c r="U1334" s="6"/>
      <c r="V1334" s="6"/>
      <c r="W1334" s="6"/>
      <c r="X1334" s="6"/>
      <c r="Y1334" s="6"/>
      <c r="Z1334" s="6"/>
      <c r="AA1334" s="6"/>
    </row>
    <row r="1335" spans="1:27" s="151" customFormat="1" ht="43.8" customHeight="1" x14ac:dyDescent="0.3">
      <c r="A1335" s="152"/>
      <c r="B1335" s="6"/>
      <c r="C1335" s="153"/>
      <c r="D1335" s="154"/>
      <c r="E1335" s="155"/>
      <c r="F1335" s="155"/>
      <c r="G1335" s="13"/>
      <c r="H1335" s="4"/>
      <c r="I1335" s="5"/>
      <c r="J1335" s="3"/>
      <c r="K1335" s="4"/>
      <c r="L1335" s="3"/>
      <c r="M1335" s="6"/>
      <c r="N1335" s="6"/>
      <c r="O1335" s="6"/>
      <c r="P1335" s="6"/>
      <c r="Q1335" s="6"/>
      <c r="R1335" s="6"/>
      <c r="S1335" s="6"/>
      <c r="T1335" s="6"/>
      <c r="U1335" s="6"/>
      <c r="V1335" s="6"/>
      <c r="W1335" s="6"/>
      <c r="X1335" s="6"/>
      <c r="Y1335" s="6"/>
      <c r="Z1335" s="6"/>
      <c r="AA1335" s="6"/>
    </row>
    <row r="1348" spans="1:27" s="56" customFormat="1" ht="43.8" customHeight="1" x14ac:dyDescent="0.3">
      <c r="A1348" s="152"/>
      <c r="B1348" s="6"/>
      <c r="C1348" s="153"/>
      <c r="D1348" s="154"/>
      <c r="E1348" s="155"/>
      <c r="F1348" s="155"/>
      <c r="G1348" s="13"/>
      <c r="H1348" s="4"/>
      <c r="I1348" s="5"/>
      <c r="J1348" s="3"/>
      <c r="K1348" s="4"/>
      <c r="L1348" s="3"/>
      <c r="M1348" s="6"/>
      <c r="N1348" s="6"/>
      <c r="O1348" s="6"/>
      <c r="P1348" s="6"/>
      <c r="Q1348" s="6"/>
      <c r="R1348" s="6"/>
      <c r="S1348" s="6"/>
      <c r="T1348" s="6"/>
      <c r="U1348" s="6"/>
      <c r="V1348" s="6"/>
      <c r="W1348" s="6"/>
      <c r="X1348" s="6"/>
      <c r="Y1348" s="6"/>
      <c r="Z1348" s="6"/>
      <c r="AA1348" s="6"/>
    </row>
    <row r="1361" spans="1:27" s="159" customFormat="1" ht="43.8" customHeight="1" x14ac:dyDescent="0.3">
      <c r="A1361" s="152"/>
      <c r="B1361" s="6"/>
      <c r="C1361" s="153"/>
      <c r="D1361" s="154"/>
      <c r="E1361" s="155"/>
      <c r="F1361" s="155"/>
      <c r="G1361" s="13"/>
      <c r="H1361" s="4"/>
      <c r="I1361" s="5"/>
      <c r="J1361" s="3"/>
      <c r="K1361" s="4"/>
      <c r="L1361" s="3"/>
      <c r="M1361" s="6"/>
      <c r="N1361" s="6"/>
      <c r="O1361" s="6"/>
      <c r="P1361" s="6"/>
      <c r="Q1361" s="6"/>
      <c r="R1361" s="6"/>
      <c r="S1361" s="6"/>
      <c r="T1361" s="6"/>
      <c r="U1361" s="6"/>
      <c r="V1361" s="6"/>
      <c r="W1361" s="6"/>
      <c r="X1361" s="6"/>
      <c r="Y1361" s="6"/>
      <c r="Z1361" s="6"/>
      <c r="AA1361" s="6"/>
    </row>
    <row r="1362" spans="1:27" s="159" customFormat="1" ht="43.8" customHeight="1" x14ac:dyDescent="0.3">
      <c r="A1362" s="152"/>
      <c r="B1362" s="6"/>
      <c r="C1362" s="153"/>
      <c r="D1362" s="154"/>
      <c r="E1362" s="155"/>
      <c r="F1362" s="155"/>
      <c r="G1362" s="13"/>
      <c r="H1362" s="4"/>
      <c r="I1362" s="5"/>
      <c r="J1362" s="3"/>
      <c r="K1362" s="4"/>
      <c r="L1362" s="3"/>
      <c r="M1362" s="6"/>
      <c r="N1362" s="6"/>
      <c r="O1362" s="6"/>
      <c r="P1362" s="6"/>
      <c r="Q1362" s="6"/>
      <c r="R1362" s="6"/>
      <c r="S1362" s="6"/>
      <c r="T1362" s="6"/>
      <c r="U1362" s="6"/>
      <c r="V1362" s="6"/>
      <c r="W1362" s="6"/>
      <c r="X1362" s="6"/>
      <c r="Y1362" s="6"/>
      <c r="Z1362" s="6"/>
      <c r="AA1362" s="6"/>
    </row>
    <row r="1363" spans="1:27" s="159" customFormat="1" ht="43.8" customHeight="1" x14ac:dyDescent="0.3">
      <c r="A1363" s="152"/>
      <c r="B1363" s="6"/>
      <c r="C1363" s="153"/>
      <c r="D1363" s="154"/>
      <c r="E1363" s="155"/>
      <c r="F1363" s="155"/>
      <c r="G1363" s="13"/>
      <c r="H1363" s="4"/>
      <c r="I1363" s="5"/>
      <c r="J1363" s="3"/>
      <c r="K1363" s="4"/>
      <c r="L1363" s="3"/>
      <c r="M1363" s="6"/>
      <c r="N1363" s="6"/>
      <c r="O1363" s="6"/>
      <c r="P1363" s="6"/>
      <c r="Q1363" s="6"/>
      <c r="R1363" s="6"/>
      <c r="S1363" s="6"/>
      <c r="T1363" s="6"/>
      <c r="U1363" s="6"/>
      <c r="V1363" s="6"/>
      <c r="W1363" s="6"/>
      <c r="X1363" s="6"/>
      <c r="Y1363" s="6"/>
      <c r="Z1363" s="6"/>
      <c r="AA1363" s="6"/>
    </row>
    <row r="1365" spans="1:27" s="151" customFormat="1" ht="43.8" customHeight="1" x14ac:dyDescent="0.3">
      <c r="A1365" s="152"/>
      <c r="B1365" s="6"/>
      <c r="C1365" s="153"/>
      <c r="D1365" s="154"/>
      <c r="E1365" s="155"/>
      <c r="F1365" s="155"/>
      <c r="G1365" s="13"/>
      <c r="H1365" s="4"/>
      <c r="I1365" s="5"/>
      <c r="J1365" s="3"/>
      <c r="K1365" s="4"/>
      <c r="L1365" s="3"/>
      <c r="M1365" s="6"/>
      <c r="N1365" s="6"/>
      <c r="O1365" s="6"/>
      <c r="P1365" s="6"/>
      <c r="Q1365" s="6"/>
      <c r="R1365" s="6"/>
      <c r="S1365" s="6"/>
      <c r="T1365" s="6"/>
      <c r="U1365" s="6"/>
      <c r="V1365" s="6"/>
      <c r="W1365" s="6"/>
      <c r="X1365" s="6"/>
      <c r="Y1365" s="6"/>
      <c r="Z1365" s="6"/>
      <c r="AA1365" s="6"/>
    </row>
    <row r="1370" spans="1:27" s="151" customFormat="1" ht="43.8" customHeight="1" x14ac:dyDescent="0.3">
      <c r="A1370" s="152"/>
      <c r="B1370" s="6"/>
      <c r="C1370" s="153"/>
      <c r="D1370" s="154"/>
      <c r="E1370" s="155"/>
      <c r="F1370" s="155"/>
      <c r="G1370" s="13"/>
      <c r="H1370" s="4"/>
      <c r="I1370" s="5"/>
      <c r="J1370" s="3"/>
      <c r="K1370" s="4"/>
      <c r="L1370" s="3"/>
      <c r="M1370" s="6"/>
      <c r="N1370" s="6"/>
      <c r="O1370" s="6"/>
      <c r="P1370" s="6"/>
      <c r="Q1370" s="6"/>
      <c r="R1370" s="6"/>
      <c r="S1370" s="6"/>
      <c r="T1370" s="6"/>
      <c r="U1370" s="6"/>
      <c r="V1370" s="6"/>
      <c r="W1370" s="6"/>
      <c r="X1370" s="6"/>
      <c r="Y1370" s="6"/>
      <c r="Z1370" s="6"/>
      <c r="AA1370" s="6"/>
    </row>
    <row r="1372" spans="1:27" s="37" customFormat="1" ht="43.8" customHeight="1" x14ac:dyDescent="0.3">
      <c r="A1372" s="152"/>
      <c r="B1372" s="6"/>
      <c r="C1372" s="153"/>
      <c r="D1372" s="154"/>
      <c r="E1372" s="155"/>
      <c r="F1372" s="155"/>
      <c r="G1372" s="13"/>
      <c r="H1372" s="4"/>
      <c r="I1372" s="5"/>
      <c r="J1372" s="3"/>
      <c r="K1372" s="4"/>
      <c r="L1372" s="3"/>
      <c r="M1372" s="6"/>
      <c r="N1372" s="6"/>
      <c r="O1372" s="6"/>
      <c r="P1372" s="6"/>
      <c r="Q1372" s="6"/>
      <c r="R1372" s="6"/>
      <c r="S1372" s="6"/>
      <c r="T1372" s="6"/>
      <c r="U1372" s="6"/>
      <c r="V1372" s="6"/>
      <c r="W1372" s="6"/>
      <c r="X1372" s="6"/>
      <c r="Y1372" s="6"/>
      <c r="Z1372" s="6"/>
      <c r="AA1372" s="6"/>
    </row>
    <row r="1373" spans="1:27" s="37" customFormat="1" ht="43.8" customHeight="1" x14ac:dyDescent="0.3">
      <c r="A1373" s="152"/>
      <c r="B1373" s="6"/>
      <c r="C1373" s="153"/>
      <c r="D1373" s="154"/>
      <c r="E1373" s="155"/>
      <c r="F1373" s="155"/>
      <c r="G1373" s="13"/>
      <c r="H1373" s="4"/>
      <c r="I1373" s="5"/>
      <c r="J1373" s="3"/>
      <c r="K1373" s="4"/>
      <c r="L1373" s="3"/>
      <c r="M1373" s="6"/>
      <c r="N1373" s="6"/>
      <c r="O1373" s="6"/>
      <c r="P1373" s="6"/>
      <c r="Q1373" s="6"/>
      <c r="R1373" s="6"/>
      <c r="S1373" s="6"/>
      <c r="T1373" s="6"/>
      <c r="U1373" s="6"/>
      <c r="V1373" s="6"/>
      <c r="W1373" s="6"/>
      <c r="X1373" s="6"/>
      <c r="Y1373" s="6"/>
      <c r="Z1373" s="6"/>
      <c r="AA1373" s="6"/>
    </row>
    <row r="1374" spans="1:27" s="47" customFormat="1" ht="43.8" customHeight="1" x14ac:dyDescent="0.3">
      <c r="A1374" s="152"/>
      <c r="B1374" s="6"/>
      <c r="C1374" s="153"/>
      <c r="D1374" s="154"/>
      <c r="E1374" s="155"/>
      <c r="F1374" s="155"/>
      <c r="G1374" s="13"/>
      <c r="H1374" s="4"/>
      <c r="I1374" s="5"/>
      <c r="J1374" s="3"/>
      <c r="K1374" s="4"/>
      <c r="L1374" s="3"/>
      <c r="M1374" s="6"/>
      <c r="N1374" s="6"/>
      <c r="O1374" s="6"/>
      <c r="P1374" s="6"/>
      <c r="Q1374" s="6"/>
      <c r="R1374" s="6"/>
      <c r="S1374" s="6"/>
      <c r="T1374" s="6"/>
      <c r="U1374" s="6"/>
      <c r="V1374" s="6"/>
      <c r="W1374" s="6"/>
      <c r="X1374" s="6"/>
      <c r="Y1374" s="6"/>
      <c r="Z1374" s="6"/>
      <c r="AA1374" s="6"/>
    </row>
    <row r="1375" spans="1:27" s="56" customFormat="1" ht="43.8" customHeight="1" x14ac:dyDescent="0.3">
      <c r="A1375" s="152"/>
      <c r="B1375" s="6"/>
      <c r="C1375" s="153"/>
      <c r="D1375" s="154"/>
      <c r="E1375" s="155"/>
      <c r="F1375" s="155"/>
      <c r="G1375" s="13"/>
      <c r="H1375" s="4"/>
      <c r="I1375" s="5"/>
      <c r="J1375" s="3"/>
      <c r="K1375" s="4"/>
      <c r="L1375" s="3"/>
      <c r="M1375" s="6"/>
      <c r="N1375" s="6"/>
      <c r="O1375" s="6"/>
      <c r="P1375" s="6"/>
      <c r="Q1375" s="6"/>
      <c r="R1375" s="6"/>
      <c r="S1375" s="6"/>
      <c r="T1375" s="6"/>
      <c r="U1375" s="6"/>
      <c r="V1375" s="6"/>
      <c r="W1375" s="6"/>
      <c r="X1375" s="6"/>
      <c r="Y1375" s="6"/>
      <c r="Z1375" s="6"/>
      <c r="AA1375" s="6"/>
    </row>
    <row r="1376" spans="1:27" s="62" customFormat="1" ht="43.8" customHeight="1" x14ac:dyDescent="0.3">
      <c r="A1376" s="152"/>
      <c r="B1376" s="6"/>
      <c r="C1376" s="153"/>
      <c r="D1376" s="154"/>
      <c r="E1376" s="155"/>
      <c r="F1376" s="155"/>
      <c r="G1376" s="13"/>
      <c r="H1376" s="4"/>
      <c r="I1376" s="5"/>
      <c r="J1376" s="3"/>
      <c r="K1376" s="4"/>
      <c r="L1376" s="3"/>
      <c r="M1376" s="6"/>
      <c r="N1376" s="6"/>
      <c r="O1376" s="6"/>
      <c r="P1376" s="6"/>
      <c r="Q1376" s="6"/>
      <c r="R1376" s="6"/>
      <c r="S1376" s="6"/>
      <c r="T1376" s="6"/>
      <c r="U1376" s="6"/>
      <c r="V1376" s="6"/>
      <c r="W1376" s="6"/>
      <c r="X1376" s="6"/>
      <c r="Y1376" s="6"/>
      <c r="Z1376" s="6"/>
      <c r="AA1376" s="6"/>
    </row>
    <row r="1377" spans="1:27" s="62" customFormat="1" ht="43.8" customHeight="1" x14ac:dyDescent="0.3">
      <c r="A1377" s="152"/>
      <c r="B1377" s="6"/>
      <c r="C1377" s="153"/>
      <c r="D1377" s="154"/>
      <c r="E1377" s="155"/>
      <c r="F1377" s="155"/>
      <c r="G1377" s="13"/>
      <c r="H1377" s="4"/>
      <c r="I1377" s="5"/>
      <c r="J1377" s="3"/>
      <c r="K1377" s="4"/>
      <c r="L1377" s="3"/>
      <c r="M1377" s="6"/>
      <c r="N1377" s="6"/>
      <c r="O1377" s="6"/>
      <c r="P1377" s="6"/>
      <c r="Q1377" s="6"/>
      <c r="R1377" s="6"/>
      <c r="S1377" s="6"/>
      <c r="T1377" s="6"/>
      <c r="U1377" s="6"/>
      <c r="V1377" s="6"/>
      <c r="W1377" s="6"/>
      <c r="X1377" s="6"/>
      <c r="Y1377" s="6"/>
      <c r="Z1377" s="6"/>
      <c r="AA1377" s="6"/>
    </row>
    <row r="1378" spans="1:27" s="68" customFormat="1" ht="43.8" customHeight="1" x14ac:dyDescent="0.3">
      <c r="A1378" s="152"/>
      <c r="B1378" s="6"/>
      <c r="C1378" s="153"/>
      <c r="D1378" s="154"/>
      <c r="E1378" s="155"/>
      <c r="F1378" s="155"/>
      <c r="G1378" s="13"/>
      <c r="H1378" s="4"/>
      <c r="I1378" s="5"/>
      <c r="J1378" s="3"/>
      <c r="K1378" s="4"/>
      <c r="L1378" s="3"/>
      <c r="M1378" s="6"/>
      <c r="N1378" s="6"/>
      <c r="O1378" s="6"/>
      <c r="P1378" s="6"/>
      <c r="Q1378" s="6"/>
      <c r="R1378" s="6"/>
      <c r="S1378" s="6"/>
      <c r="T1378" s="6"/>
      <c r="U1378" s="6"/>
      <c r="V1378" s="6"/>
      <c r="W1378" s="6"/>
      <c r="X1378" s="6"/>
      <c r="Y1378" s="6"/>
      <c r="Z1378" s="6"/>
      <c r="AA1378" s="6"/>
    </row>
    <row r="1379" spans="1:27" s="68" customFormat="1" ht="43.8" customHeight="1" x14ac:dyDescent="0.3">
      <c r="A1379" s="152"/>
      <c r="B1379" s="6"/>
      <c r="C1379" s="153"/>
      <c r="D1379" s="154"/>
      <c r="E1379" s="155"/>
      <c r="F1379" s="155"/>
      <c r="G1379" s="13"/>
      <c r="H1379" s="4"/>
      <c r="I1379" s="5"/>
      <c r="J1379" s="3"/>
      <c r="K1379" s="4"/>
      <c r="L1379" s="3"/>
      <c r="M1379" s="6"/>
      <c r="N1379" s="6"/>
      <c r="O1379" s="6"/>
      <c r="P1379" s="6"/>
      <c r="Q1379" s="6"/>
      <c r="R1379" s="6"/>
      <c r="S1379" s="6"/>
      <c r="T1379" s="6"/>
      <c r="U1379" s="6"/>
      <c r="V1379" s="6"/>
      <c r="W1379" s="6"/>
      <c r="X1379" s="6"/>
      <c r="Y1379" s="6"/>
      <c r="Z1379" s="6"/>
      <c r="AA1379" s="6"/>
    </row>
    <row r="1380" spans="1:27" s="68" customFormat="1" ht="43.8" customHeight="1" x14ac:dyDescent="0.3">
      <c r="A1380" s="152"/>
      <c r="B1380" s="6"/>
      <c r="C1380" s="153"/>
      <c r="D1380" s="154"/>
      <c r="E1380" s="155"/>
      <c r="F1380" s="155"/>
      <c r="G1380" s="13"/>
      <c r="H1380" s="4"/>
      <c r="I1380" s="5"/>
      <c r="J1380" s="3"/>
      <c r="K1380" s="4"/>
      <c r="L1380" s="3"/>
      <c r="M1380" s="6"/>
      <c r="N1380" s="6"/>
      <c r="O1380" s="6"/>
      <c r="P1380" s="6"/>
      <c r="Q1380" s="6"/>
      <c r="R1380" s="6"/>
      <c r="S1380" s="6"/>
      <c r="T1380" s="6"/>
      <c r="U1380" s="6"/>
      <c r="V1380" s="6"/>
      <c r="W1380" s="6"/>
      <c r="X1380" s="6"/>
      <c r="Y1380" s="6"/>
      <c r="Z1380" s="6"/>
      <c r="AA1380" s="6"/>
    </row>
    <row r="1381" spans="1:27" s="74" customFormat="1" ht="43.8" customHeight="1" x14ac:dyDescent="0.3">
      <c r="A1381" s="152"/>
      <c r="B1381" s="6"/>
      <c r="C1381" s="153"/>
      <c r="D1381" s="154"/>
      <c r="E1381" s="155"/>
      <c r="F1381" s="155"/>
      <c r="G1381" s="13"/>
      <c r="H1381" s="4"/>
      <c r="I1381" s="5"/>
      <c r="J1381" s="3"/>
      <c r="K1381" s="4"/>
      <c r="L1381" s="3"/>
      <c r="M1381" s="6"/>
      <c r="N1381" s="6"/>
      <c r="O1381" s="6"/>
      <c r="P1381" s="6"/>
      <c r="Q1381" s="6"/>
      <c r="R1381" s="6"/>
      <c r="S1381" s="6"/>
      <c r="T1381" s="6"/>
      <c r="U1381" s="6"/>
      <c r="V1381" s="6"/>
      <c r="W1381" s="6"/>
      <c r="X1381" s="6"/>
      <c r="Y1381" s="6"/>
      <c r="Z1381" s="6"/>
      <c r="AA1381" s="6"/>
    </row>
    <row r="1382" spans="1:27" s="62" customFormat="1" ht="43.8" customHeight="1" x14ac:dyDescent="0.3">
      <c r="A1382" s="152"/>
      <c r="B1382" s="6"/>
      <c r="C1382" s="153"/>
      <c r="D1382" s="154"/>
      <c r="E1382" s="155"/>
      <c r="F1382" s="155"/>
      <c r="G1382" s="13"/>
      <c r="H1382" s="4"/>
      <c r="I1382" s="5"/>
      <c r="J1382" s="3"/>
      <c r="K1382" s="4"/>
      <c r="L1382" s="3"/>
      <c r="M1382" s="6"/>
      <c r="N1382" s="6"/>
      <c r="O1382" s="6"/>
      <c r="P1382" s="6"/>
      <c r="Q1382" s="6"/>
      <c r="R1382" s="6"/>
      <c r="S1382" s="6"/>
      <c r="T1382" s="6"/>
      <c r="U1382" s="6"/>
      <c r="V1382" s="6"/>
      <c r="W1382" s="6"/>
      <c r="X1382" s="6"/>
      <c r="Y1382" s="6"/>
      <c r="Z1382" s="6"/>
      <c r="AA1382" s="6"/>
    </row>
    <row r="1383" spans="1:27" s="87" customFormat="1" ht="43.8" customHeight="1" x14ac:dyDescent="0.3">
      <c r="A1383" s="152"/>
      <c r="B1383" s="6"/>
      <c r="C1383" s="153"/>
      <c r="D1383" s="154"/>
      <c r="E1383" s="155"/>
      <c r="F1383" s="155"/>
      <c r="G1383" s="13"/>
      <c r="H1383" s="4"/>
      <c r="I1383" s="5"/>
      <c r="J1383" s="3"/>
      <c r="K1383" s="4"/>
      <c r="L1383" s="3"/>
      <c r="M1383" s="6"/>
      <c r="N1383" s="6"/>
      <c r="O1383" s="6"/>
      <c r="P1383" s="6"/>
      <c r="Q1383" s="6"/>
      <c r="R1383" s="6"/>
      <c r="S1383" s="6"/>
      <c r="T1383" s="6"/>
      <c r="U1383" s="6"/>
      <c r="V1383" s="6"/>
      <c r="W1383" s="6"/>
      <c r="X1383" s="6"/>
      <c r="Y1383" s="6"/>
      <c r="Z1383" s="6"/>
      <c r="AA1383" s="6"/>
    </row>
    <row r="1384" spans="1:27" s="87" customFormat="1" ht="43.8" customHeight="1" x14ac:dyDescent="0.3">
      <c r="A1384" s="152"/>
      <c r="B1384" s="6"/>
      <c r="C1384" s="153"/>
      <c r="D1384" s="154"/>
      <c r="E1384" s="155"/>
      <c r="F1384" s="155"/>
      <c r="G1384" s="13"/>
      <c r="H1384" s="4"/>
      <c r="I1384" s="5"/>
      <c r="J1384" s="3"/>
      <c r="K1384" s="4"/>
      <c r="L1384" s="3"/>
      <c r="M1384" s="6"/>
      <c r="N1384" s="6"/>
      <c r="O1384" s="6"/>
      <c r="P1384" s="6"/>
      <c r="Q1384" s="6"/>
      <c r="R1384" s="6"/>
      <c r="S1384" s="6"/>
      <c r="T1384" s="6"/>
      <c r="U1384" s="6"/>
      <c r="V1384" s="6"/>
      <c r="W1384" s="6"/>
      <c r="X1384" s="6"/>
      <c r="Y1384" s="6"/>
      <c r="Z1384" s="6"/>
      <c r="AA1384" s="6"/>
    </row>
    <row r="1385" spans="1:27" s="87" customFormat="1" ht="43.8" customHeight="1" x14ac:dyDescent="0.3">
      <c r="A1385" s="152"/>
      <c r="B1385" s="6"/>
      <c r="C1385" s="153"/>
      <c r="D1385" s="154"/>
      <c r="E1385" s="155"/>
      <c r="F1385" s="155"/>
      <c r="G1385" s="13"/>
      <c r="H1385" s="4"/>
      <c r="I1385" s="5"/>
      <c r="J1385" s="3"/>
      <c r="K1385" s="4"/>
      <c r="L1385" s="3"/>
      <c r="M1385" s="6"/>
      <c r="N1385" s="6"/>
      <c r="O1385" s="6"/>
      <c r="P1385" s="6"/>
      <c r="Q1385" s="6"/>
      <c r="R1385" s="6"/>
      <c r="S1385" s="6"/>
      <c r="T1385" s="6"/>
      <c r="U1385" s="6"/>
      <c r="V1385" s="6"/>
      <c r="W1385" s="6"/>
      <c r="X1385" s="6"/>
      <c r="Y1385" s="6"/>
      <c r="Z1385" s="6"/>
      <c r="AA1385" s="6"/>
    </row>
    <row r="1386" spans="1:27" s="87" customFormat="1" ht="43.8" customHeight="1" x14ac:dyDescent="0.3">
      <c r="A1386" s="152"/>
      <c r="B1386" s="6"/>
      <c r="C1386" s="153"/>
      <c r="D1386" s="154"/>
      <c r="E1386" s="155"/>
      <c r="F1386" s="155"/>
      <c r="G1386" s="13"/>
      <c r="H1386" s="4"/>
      <c r="I1386" s="5"/>
      <c r="J1386" s="3"/>
      <c r="K1386" s="4"/>
      <c r="L1386" s="3"/>
      <c r="M1386" s="6"/>
      <c r="N1386" s="6"/>
      <c r="O1386" s="6"/>
      <c r="P1386" s="6"/>
      <c r="Q1386" s="6"/>
      <c r="R1386" s="6"/>
      <c r="S1386" s="6"/>
      <c r="T1386" s="6"/>
      <c r="U1386" s="6"/>
      <c r="V1386" s="6"/>
      <c r="W1386" s="6"/>
      <c r="X1386" s="6"/>
      <c r="Y1386" s="6"/>
      <c r="Z1386" s="6"/>
      <c r="AA1386" s="6"/>
    </row>
    <row r="1387" spans="1:27" s="98" customFormat="1" ht="43.8" customHeight="1" x14ac:dyDescent="0.3">
      <c r="A1387" s="152"/>
      <c r="B1387" s="6"/>
      <c r="C1387" s="153"/>
      <c r="D1387" s="154"/>
      <c r="E1387" s="155"/>
      <c r="F1387" s="155"/>
      <c r="G1387" s="13"/>
      <c r="H1387" s="4"/>
      <c r="I1387" s="5"/>
      <c r="J1387" s="3"/>
      <c r="K1387" s="4"/>
      <c r="L1387" s="3"/>
      <c r="M1387" s="6"/>
      <c r="N1387" s="6"/>
      <c r="O1387" s="6"/>
      <c r="P1387" s="6"/>
      <c r="Q1387" s="6"/>
      <c r="R1387" s="6"/>
      <c r="S1387" s="6"/>
      <c r="T1387" s="6"/>
      <c r="U1387" s="6"/>
      <c r="V1387" s="6"/>
      <c r="W1387" s="6"/>
      <c r="X1387" s="6"/>
      <c r="Y1387" s="6"/>
      <c r="Z1387" s="6"/>
      <c r="AA1387" s="6"/>
    </row>
    <row r="1388" spans="1:27" s="56" customFormat="1" ht="43.8" customHeight="1" x14ac:dyDescent="0.3">
      <c r="A1388" s="152"/>
      <c r="B1388" s="6"/>
      <c r="C1388" s="153"/>
      <c r="D1388" s="154"/>
      <c r="E1388" s="155"/>
      <c r="F1388" s="155"/>
      <c r="G1388" s="13"/>
      <c r="H1388" s="4"/>
      <c r="I1388" s="5"/>
      <c r="J1388" s="3"/>
      <c r="K1388" s="4"/>
      <c r="L1388" s="3"/>
      <c r="M1388" s="6"/>
      <c r="N1388" s="6"/>
      <c r="O1388" s="6"/>
      <c r="P1388" s="6"/>
      <c r="Q1388" s="6"/>
      <c r="R1388" s="6"/>
      <c r="S1388" s="6"/>
      <c r="T1388" s="6"/>
      <c r="U1388" s="6"/>
      <c r="V1388" s="6"/>
      <c r="W1388" s="6"/>
      <c r="X1388" s="6"/>
      <c r="Y1388" s="6"/>
      <c r="Z1388" s="6"/>
      <c r="AA1388" s="6"/>
    </row>
    <row r="1389" spans="1:27" s="156" customFormat="1" ht="43.8" customHeight="1" x14ac:dyDescent="0.3">
      <c r="A1389" s="152"/>
      <c r="B1389" s="6"/>
      <c r="C1389" s="153"/>
      <c r="D1389" s="154"/>
      <c r="E1389" s="155"/>
      <c r="F1389" s="155"/>
      <c r="G1389" s="13"/>
      <c r="H1389" s="4"/>
      <c r="I1389" s="5"/>
      <c r="J1389" s="3"/>
      <c r="K1389" s="4"/>
      <c r="L1389" s="3"/>
      <c r="M1389" s="6"/>
      <c r="N1389" s="6"/>
      <c r="O1389" s="6"/>
      <c r="P1389" s="6"/>
      <c r="Q1389" s="6"/>
      <c r="R1389" s="6"/>
      <c r="S1389" s="6"/>
      <c r="T1389" s="6"/>
      <c r="U1389" s="6"/>
      <c r="V1389" s="6"/>
      <c r="W1389" s="6"/>
      <c r="X1389" s="6"/>
      <c r="Y1389" s="6"/>
      <c r="Z1389" s="6"/>
      <c r="AA1389" s="6"/>
    </row>
    <row r="1390" spans="1:27" s="47" customFormat="1" ht="43.8" customHeight="1" x14ac:dyDescent="0.3">
      <c r="A1390" s="152"/>
      <c r="B1390" s="6"/>
      <c r="C1390" s="153"/>
      <c r="D1390" s="154"/>
      <c r="E1390" s="155"/>
      <c r="F1390" s="155"/>
      <c r="G1390" s="13"/>
      <c r="H1390" s="4"/>
      <c r="I1390" s="5"/>
      <c r="J1390" s="3"/>
      <c r="K1390" s="4"/>
      <c r="L1390" s="3"/>
      <c r="M1390" s="6"/>
      <c r="N1390" s="6"/>
      <c r="O1390" s="6"/>
      <c r="P1390" s="6"/>
      <c r="Q1390" s="6"/>
      <c r="R1390" s="6"/>
      <c r="S1390" s="6"/>
      <c r="T1390" s="6"/>
      <c r="U1390" s="6"/>
      <c r="V1390" s="6"/>
      <c r="W1390" s="6"/>
      <c r="X1390" s="6"/>
      <c r="Y1390" s="6"/>
      <c r="Z1390" s="6"/>
      <c r="AA1390" s="6"/>
    </row>
    <row r="1391" spans="1:27" s="47" customFormat="1" ht="43.8" customHeight="1" x14ac:dyDescent="0.3">
      <c r="A1391" s="152"/>
      <c r="B1391" s="6"/>
      <c r="C1391" s="153"/>
      <c r="D1391" s="154"/>
      <c r="E1391" s="155"/>
      <c r="F1391" s="155"/>
      <c r="G1391" s="13"/>
      <c r="H1391" s="4"/>
      <c r="I1391" s="5"/>
      <c r="J1391" s="3"/>
      <c r="K1391" s="4"/>
      <c r="L1391" s="3"/>
      <c r="M1391" s="6"/>
      <c r="N1391" s="6"/>
      <c r="O1391" s="6"/>
      <c r="P1391" s="6"/>
      <c r="Q1391" s="6"/>
      <c r="R1391" s="6"/>
      <c r="S1391" s="6"/>
      <c r="T1391" s="6"/>
      <c r="U1391" s="6"/>
      <c r="V1391" s="6"/>
      <c r="W1391" s="6"/>
      <c r="X1391" s="6"/>
      <c r="Y1391" s="6"/>
      <c r="Z1391" s="6"/>
      <c r="AA1391" s="6"/>
    </row>
    <row r="1392" spans="1:27" s="47" customFormat="1" ht="43.8" customHeight="1" x14ac:dyDescent="0.3">
      <c r="A1392" s="152"/>
      <c r="B1392" s="6"/>
      <c r="C1392" s="153"/>
      <c r="D1392" s="154"/>
      <c r="E1392" s="155"/>
      <c r="F1392" s="155"/>
      <c r="G1392" s="13"/>
      <c r="H1392" s="4"/>
      <c r="I1392" s="5"/>
      <c r="J1392" s="3"/>
      <c r="K1392" s="4"/>
      <c r="L1392" s="3"/>
      <c r="M1392" s="6"/>
      <c r="N1392" s="6"/>
      <c r="O1392" s="6"/>
      <c r="P1392" s="6"/>
      <c r="Q1392" s="6"/>
      <c r="R1392" s="6"/>
      <c r="S1392" s="6"/>
      <c r="T1392" s="6"/>
      <c r="U1392" s="6"/>
      <c r="V1392" s="6"/>
      <c r="W1392" s="6"/>
      <c r="X1392" s="6"/>
      <c r="Y1392" s="6"/>
      <c r="Z1392" s="6"/>
      <c r="AA1392" s="6"/>
    </row>
    <row r="1393" spans="1:27" s="47" customFormat="1" ht="43.8" customHeight="1" x14ac:dyDescent="0.3">
      <c r="A1393" s="152"/>
      <c r="B1393" s="6"/>
      <c r="C1393" s="153"/>
      <c r="D1393" s="154"/>
      <c r="E1393" s="155"/>
      <c r="F1393" s="155"/>
      <c r="G1393" s="13"/>
      <c r="H1393" s="4"/>
      <c r="I1393" s="5"/>
      <c r="J1393" s="3"/>
      <c r="K1393" s="4"/>
      <c r="L1393" s="3"/>
      <c r="M1393" s="6"/>
      <c r="N1393" s="6"/>
      <c r="O1393" s="6"/>
      <c r="P1393" s="6"/>
      <c r="Q1393" s="6"/>
      <c r="R1393" s="6"/>
      <c r="S1393" s="6"/>
      <c r="T1393" s="6"/>
      <c r="U1393" s="6"/>
      <c r="V1393" s="6"/>
      <c r="W1393" s="6"/>
      <c r="X1393" s="6"/>
      <c r="Y1393" s="6"/>
      <c r="Z1393" s="6"/>
      <c r="AA1393" s="6"/>
    </row>
    <row r="1396" spans="1:27" s="158" customFormat="1" ht="43.8" customHeight="1" x14ac:dyDescent="0.3">
      <c r="A1396" s="152"/>
      <c r="B1396" s="6"/>
      <c r="C1396" s="153"/>
      <c r="D1396" s="154"/>
      <c r="E1396" s="155"/>
      <c r="F1396" s="155"/>
      <c r="G1396" s="13"/>
      <c r="H1396" s="4"/>
      <c r="I1396" s="5"/>
      <c r="J1396" s="3"/>
      <c r="K1396" s="4"/>
      <c r="L1396" s="3"/>
      <c r="M1396" s="6"/>
      <c r="N1396" s="6"/>
      <c r="O1396" s="6"/>
      <c r="P1396" s="6"/>
      <c r="Q1396" s="6"/>
      <c r="R1396" s="6"/>
      <c r="S1396" s="6"/>
      <c r="T1396" s="6"/>
      <c r="U1396" s="6"/>
      <c r="V1396" s="6"/>
      <c r="W1396" s="6"/>
      <c r="X1396" s="6"/>
      <c r="Y1396" s="6"/>
      <c r="Z1396" s="6"/>
      <c r="AA1396" s="6"/>
    </row>
    <row r="1397" spans="1:27" s="151" customFormat="1" ht="43.8" customHeight="1" x14ac:dyDescent="0.3">
      <c r="A1397" s="152"/>
      <c r="B1397" s="6"/>
      <c r="C1397" s="153"/>
      <c r="D1397" s="154"/>
      <c r="E1397" s="155"/>
      <c r="F1397" s="155"/>
      <c r="G1397" s="13"/>
      <c r="H1397" s="4"/>
      <c r="I1397" s="5"/>
      <c r="J1397" s="3"/>
      <c r="K1397" s="4"/>
      <c r="L1397" s="3"/>
      <c r="M1397" s="6"/>
      <c r="N1397" s="6"/>
      <c r="O1397" s="6"/>
      <c r="P1397" s="6"/>
      <c r="Q1397" s="6"/>
      <c r="R1397" s="6"/>
      <c r="S1397" s="6"/>
      <c r="T1397" s="6"/>
      <c r="U1397" s="6"/>
      <c r="V1397" s="6"/>
      <c r="W1397" s="6"/>
      <c r="X1397" s="6"/>
      <c r="Y1397" s="6"/>
      <c r="Z1397" s="6"/>
      <c r="AA1397" s="6"/>
    </row>
    <row r="1398" spans="1:27" s="151" customFormat="1" ht="43.8" customHeight="1" x14ac:dyDescent="0.3">
      <c r="A1398" s="152"/>
      <c r="B1398" s="6"/>
      <c r="C1398" s="153"/>
      <c r="D1398" s="154"/>
      <c r="E1398" s="155"/>
      <c r="F1398" s="155"/>
      <c r="G1398" s="13"/>
      <c r="H1398" s="4"/>
      <c r="I1398" s="5"/>
      <c r="J1398" s="3"/>
      <c r="K1398" s="4"/>
      <c r="L1398" s="3"/>
      <c r="M1398" s="6"/>
      <c r="N1398" s="6"/>
      <c r="O1398" s="6"/>
      <c r="P1398" s="6"/>
      <c r="Q1398" s="6"/>
      <c r="R1398" s="6"/>
      <c r="S1398" s="6"/>
      <c r="T1398" s="6"/>
      <c r="U1398" s="6"/>
      <c r="V1398" s="6"/>
      <c r="W1398" s="6"/>
      <c r="X1398" s="6"/>
      <c r="Y1398" s="6"/>
      <c r="Z1398" s="6"/>
      <c r="AA1398" s="6"/>
    </row>
    <row r="1409" spans="1:27" s="56" customFormat="1" ht="43.8" customHeight="1" x14ac:dyDescent="0.3">
      <c r="A1409" s="152"/>
      <c r="B1409" s="6"/>
      <c r="C1409" s="153"/>
      <c r="D1409" s="154"/>
      <c r="E1409" s="155"/>
      <c r="F1409" s="155"/>
      <c r="G1409" s="13"/>
      <c r="H1409" s="4"/>
      <c r="I1409" s="5"/>
      <c r="J1409" s="3"/>
      <c r="K1409" s="4"/>
      <c r="L1409" s="3"/>
      <c r="M1409" s="6"/>
      <c r="N1409" s="6"/>
      <c r="O1409" s="6"/>
      <c r="P1409" s="6"/>
      <c r="Q1409" s="6"/>
      <c r="R1409" s="6"/>
      <c r="S1409" s="6"/>
      <c r="T1409" s="6"/>
      <c r="U1409" s="6"/>
      <c r="V1409" s="6"/>
      <c r="W1409" s="6"/>
      <c r="X1409" s="6"/>
      <c r="Y1409" s="6"/>
      <c r="Z1409" s="6"/>
      <c r="AA1409" s="6"/>
    </row>
    <row r="1417" spans="1:27" s="159" customFormat="1" ht="43.8" customHeight="1" x14ac:dyDescent="0.3">
      <c r="A1417" s="152"/>
      <c r="B1417" s="6"/>
      <c r="C1417" s="153"/>
      <c r="D1417" s="154"/>
      <c r="E1417" s="155"/>
      <c r="F1417" s="155"/>
      <c r="G1417" s="13"/>
      <c r="H1417" s="4"/>
      <c r="I1417" s="5"/>
      <c r="J1417" s="3"/>
      <c r="K1417" s="4"/>
      <c r="L1417" s="3"/>
      <c r="M1417" s="6"/>
      <c r="N1417" s="6"/>
      <c r="O1417" s="6"/>
      <c r="P1417" s="6"/>
      <c r="Q1417" s="6"/>
      <c r="R1417" s="6"/>
      <c r="S1417" s="6"/>
      <c r="T1417" s="6"/>
      <c r="U1417" s="6"/>
      <c r="V1417" s="6"/>
      <c r="W1417" s="6"/>
      <c r="X1417" s="6"/>
      <c r="Y1417" s="6"/>
      <c r="Z1417" s="6"/>
      <c r="AA1417" s="6"/>
    </row>
    <row r="1418" spans="1:27" s="159" customFormat="1" ht="43.8" customHeight="1" x14ac:dyDescent="0.3">
      <c r="A1418" s="152"/>
      <c r="B1418" s="6"/>
      <c r="C1418" s="153"/>
      <c r="D1418" s="154"/>
      <c r="E1418" s="155"/>
      <c r="F1418" s="155"/>
      <c r="G1418" s="13"/>
      <c r="H1418" s="4"/>
      <c r="I1418" s="5"/>
      <c r="J1418" s="3"/>
      <c r="K1418" s="4"/>
      <c r="L1418" s="3"/>
      <c r="M1418" s="6"/>
      <c r="N1418" s="6"/>
      <c r="O1418" s="6"/>
      <c r="P1418" s="6"/>
      <c r="Q1418" s="6"/>
      <c r="R1418" s="6"/>
      <c r="S1418" s="6"/>
      <c r="T1418" s="6"/>
      <c r="U1418" s="6"/>
      <c r="V1418" s="6"/>
      <c r="W1418" s="6"/>
      <c r="X1418" s="6"/>
      <c r="Y1418" s="6"/>
      <c r="Z1418" s="6"/>
      <c r="AA1418" s="6"/>
    </row>
    <row r="1419" spans="1:27" s="159" customFormat="1" ht="43.8" customHeight="1" x14ac:dyDescent="0.3">
      <c r="A1419" s="152"/>
      <c r="B1419" s="6"/>
      <c r="C1419" s="153"/>
      <c r="D1419" s="154"/>
      <c r="E1419" s="155"/>
      <c r="F1419" s="155"/>
      <c r="G1419" s="13"/>
      <c r="H1419" s="4"/>
      <c r="I1419" s="5"/>
      <c r="J1419" s="3"/>
      <c r="K1419" s="4"/>
      <c r="L1419" s="3"/>
      <c r="M1419" s="6"/>
      <c r="N1419" s="6"/>
      <c r="O1419" s="6"/>
      <c r="P1419" s="6"/>
      <c r="Q1419" s="6"/>
      <c r="R1419" s="6"/>
      <c r="S1419" s="6"/>
      <c r="T1419" s="6"/>
      <c r="U1419" s="6"/>
      <c r="V1419" s="6"/>
      <c r="W1419" s="6"/>
      <c r="X1419" s="6"/>
      <c r="Y1419" s="6"/>
      <c r="Z1419" s="6"/>
      <c r="AA1419" s="6"/>
    </row>
    <row r="1421" spans="1:27" s="151" customFormat="1" ht="43.8" customHeight="1" x14ac:dyDescent="0.3">
      <c r="A1421" s="152"/>
      <c r="B1421" s="6"/>
      <c r="C1421" s="153"/>
      <c r="D1421" s="154"/>
      <c r="E1421" s="155"/>
      <c r="F1421" s="155"/>
      <c r="G1421" s="13"/>
      <c r="H1421" s="4"/>
      <c r="I1421" s="5"/>
      <c r="J1421" s="3"/>
      <c r="K1421" s="4"/>
      <c r="L1421" s="3"/>
      <c r="M1421" s="6"/>
      <c r="N1421" s="6"/>
      <c r="O1421" s="6"/>
      <c r="P1421" s="6"/>
      <c r="Q1421" s="6"/>
      <c r="R1421" s="6"/>
      <c r="S1421" s="6"/>
      <c r="T1421" s="6"/>
      <c r="U1421" s="6"/>
      <c r="V1421" s="6"/>
      <c r="W1421" s="6"/>
      <c r="X1421" s="6"/>
      <c r="Y1421" s="6"/>
      <c r="Z1421" s="6"/>
      <c r="AA1421" s="6"/>
    </row>
    <row r="1426" spans="1:27" s="151" customFormat="1" ht="43.8" customHeight="1" x14ac:dyDescent="0.3">
      <c r="A1426" s="152"/>
      <c r="B1426" s="6"/>
      <c r="C1426" s="153"/>
      <c r="D1426" s="154"/>
      <c r="E1426" s="155"/>
      <c r="F1426" s="155"/>
      <c r="G1426" s="13"/>
      <c r="H1426" s="4"/>
      <c r="I1426" s="5"/>
      <c r="J1426" s="3"/>
      <c r="K1426" s="4"/>
      <c r="L1426" s="3"/>
      <c r="M1426" s="6"/>
      <c r="N1426" s="6"/>
      <c r="O1426" s="6"/>
      <c r="P1426" s="6"/>
      <c r="Q1426" s="6"/>
      <c r="R1426" s="6"/>
      <c r="S1426" s="6"/>
      <c r="T1426" s="6"/>
      <c r="U1426" s="6"/>
      <c r="V1426" s="6"/>
      <c r="W1426" s="6"/>
      <c r="X1426" s="6"/>
      <c r="Y1426" s="6"/>
      <c r="Z1426" s="6"/>
      <c r="AA1426" s="6"/>
    </row>
    <row r="1428" spans="1:27" s="37" customFormat="1" ht="43.8" customHeight="1" x14ac:dyDescent="0.3">
      <c r="A1428" s="152"/>
      <c r="B1428" s="6"/>
      <c r="C1428" s="153"/>
      <c r="D1428" s="154"/>
      <c r="E1428" s="155"/>
      <c r="F1428" s="155"/>
      <c r="G1428" s="13"/>
      <c r="H1428" s="4"/>
      <c r="I1428" s="5"/>
      <c r="J1428" s="3"/>
      <c r="K1428" s="4"/>
      <c r="L1428" s="3"/>
      <c r="M1428" s="6"/>
      <c r="N1428" s="6"/>
      <c r="O1428" s="6"/>
      <c r="P1428" s="6"/>
      <c r="Q1428" s="6"/>
      <c r="R1428" s="6"/>
      <c r="S1428" s="6"/>
      <c r="T1428" s="6"/>
      <c r="U1428" s="6"/>
      <c r="V1428" s="6"/>
      <c r="W1428" s="6"/>
      <c r="X1428" s="6"/>
      <c r="Y1428" s="6"/>
      <c r="Z1428" s="6"/>
      <c r="AA1428" s="6"/>
    </row>
    <row r="1429" spans="1:27" s="37" customFormat="1" ht="43.8" customHeight="1" x14ac:dyDescent="0.3">
      <c r="A1429" s="152"/>
      <c r="B1429" s="6"/>
      <c r="C1429" s="153"/>
      <c r="D1429" s="154"/>
      <c r="E1429" s="155"/>
      <c r="F1429" s="155"/>
      <c r="G1429" s="13"/>
      <c r="H1429" s="4"/>
      <c r="I1429" s="5"/>
      <c r="J1429" s="3"/>
      <c r="K1429" s="4"/>
      <c r="L1429" s="3"/>
      <c r="M1429" s="6"/>
      <c r="N1429" s="6"/>
      <c r="O1429" s="6"/>
      <c r="P1429" s="6"/>
      <c r="Q1429" s="6"/>
      <c r="R1429" s="6"/>
      <c r="S1429" s="6"/>
      <c r="T1429" s="6"/>
      <c r="U1429" s="6"/>
      <c r="V1429" s="6"/>
      <c r="W1429" s="6"/>
      <c r="X1429" s="6"/>
      <c r="Y1429" s="6"/>
      <c r="Z1429" s="6"/>
      <c r="AA1429" s="6"/>
    </row>
    <row r="1430" spans="1:27" s="47" customFormat="1" ht="43.8" customHeight="1" x14ac:dyDescent="0.3">
      <c r="A1430" s="152"/>
      <c r="B1430" s="6"/>
      <c r="C1430" s="153"/>
      <c r="D1430" s="154"/>
      <c r="E1430" s="155"/>
      <c r="F1430" s="155"/>
      <c r="G1430" s="13"/>
      <c r="H1430" s="4"/>
      <c r="I1430" s="5"/>
      <c r="J1430" s="3"/>
      <c r="K1430" s="4"/>
      <c r="L1430" s="3"/>
      <c r="M1430" s="6"/>
      <c r="N1430" s="6"/>
      <c r="O1430" s="6"/>
      <c r="P1430" s="6"/>
      <c r="Q1430" s="6"/>
      <c r="R1430" s="6"/>
      <c r="S1430" s="6"/>
      <c r="T1430" s="6"/>
      <c r="U1430" s="6"/>
      <c r="V1430" s="6"/>
      <c r="W1430" s="6"/>
      <c r="X1430" s="6"/>
      <c r="Y1430" s="6"/>
      <c r="Z1430" s="6"/>
      <c r="AA1430" s="6"/>
    </row>
    <row r="1431" spans="1:27" s="56" customFormat="1" ht="43.8" customHeight="1" x14ac:dyDescent="0.3">
      <c r="A1431" s="152"/>
      <c r="B1431" s="6"/>
      <c r="C1431" s="153"/>
      <c r="D1431" s="154"/>
      <c r="E1431" s="155"/>
      <c r="F1431" s="155"/>
      <c r="G1431" s="13"/>
      <c r="H1431" s="4"/>
      <c r="I1431" s="5"/>
      <c r="J1431" s="3"/>
      <c r="K1431" s="4"/>
      <c r="L1431" s="3"/>
      <c r="M1431" s="6"/>
      <c r="N1431" s="6"/>
      <c r="O1431" s="6"/>
      <c r="P1431" s="6"/>
      <c r="Q1431" s="6"/>
      <c r="R1431" s="6"/>
      <c r="S1431" s="6"/>
      <c r="T1431" s="6"/>
      <c r="U1431" s="6"/>
      <c r="V1431" s="6"/>
      <c r="W1431" s="6"/>
      <c r="X1431" s="6"/>
      <c r="Y1431" s="6"/>
      <c r="Z1431" s="6"/>
      <c r="AA1431" s="6"/>
    </row>
    <row r="1432" spans="1:27" s="62" customFormat="1" ht="43.8" customHeight="1" x14ac:dyDescent="0.3">
      <c r="A1432" s="152"/>
      <c r="B1432" s="6"/>
      <c r="C1432" s="153"/>
      <c r="D1432" s="154"/>
      <c r="E1432" s="155"/>
      <c r="F1432" s="155"/>
      <c r="G1432" s="13"/>
      <c r="H1432" s="4"/>
      <c r="I1432" s="5"/>
      <c r="J1432" s="3"/>
      <c r="K1432" s="4"/>
      <c r="L1432" s="3"/>
      <c r="M1432" s="6"/>
      <c r="N1432" s="6"/>
      <c r="O1432" s="6"/>
      <c r="P1432" s="6"/>
      <c r="Q1432" s="6"/>
      <c r="R1432" s="6"/>
      <c r="S1432" s="6"/>
      <c r="T1432" s="6"/>
      <c r="U1432" s="6"/>
      <c r="V1432" s="6"/>
      <c r="W1432" s="6"/>
      <c r="X1432" s="6"/>
      <c r="Y1432" s="6"/>
      <c r="Z1432" s="6"/>
      <c r="AA1432" s="6"/>
    </row>
    <row r="1433" spans="1:27" s="62" customFormat="1" ht="43.8" customHeight="1" x14ac:dyDescent="0.3">
      <c r="A1433" s="152"/>
      <c r="B1433" s="6"/>
      <c r="C1433" s="153"/>
      <c r="D1433" s="154"/>
      <c r="E1433" s="155"/>
      <c r="F1433" s="155"/>
      <c r="G1433" s="13"/>
      <c r="H1433" s="4"/>
      <c r="I1433" s="5"/>
      <c r="J1433" s="3"/>
      <c r="K1433" s="4"/>
      <c r="L1433" s="3"/>
      <c r="M1433" s="6"/>
      <c r="N1433" s="6"/>
      <c r="O1433" s="6"/>
      <c r="P1433" s="6"/>
      <c r="Q1433" s="6"/>
      <c r="R1433" s="6"/>
      <c r="S1433" s="6"/>
      <c r="T1433" s="6"/>
      <c r="U1433" s="6"/>
      <c r="V1433" s="6"/>
      <c r="W1433" s="6"/>
      <c r="X1433" s="6"/>
      <c r="Y1433" s="6"/>
      <c r="Z1433" s="6"/>
      <c r="AA1433" s="6"/>
    </row>
    <row r="1434" spans="1:27" s="68" customFormat="1" ht="43.8" customHeight="1" x14ac:dyDescent="0.3">
      <c r="A1434" s="152"/>
      <c r="B1434" s="6"/>
      <c r="C1434" s="153"/>
      <c r="D1434" s="154"/>
      <c r="E1434" s="155"/>
      <c r="F1434" s="155"/>
      <c r="G1434" s="13"/>
      <c r="H1434" s="4"/>
      <c r="I1434" s="5"/>
      <c r="J1434" s="3"/>
      <c r="K1434" s="4"/>
      <c r="L1434" s="3"/>
      <c r="M1434" s="6"/>
      <c r="N1434" s="6"/>
      <c r="O1434" s="6"/>
      <c r="P1434" s="6"/>
      <c r="Q1434" s="6"/>
      <c r="R1434" s="6"/>
      <c r="S1434" s="6"/>
      <c r="T1434" s="6"/>
      <c r="U1434" s="6"/>
      <c r="V1434" s="6"/>
      <c r="W1434" s="6"/>
      <c r="X1434" s="6"/>
      <c r="Y1434" s="6"/>
      <c r="Z1434" s="6"/>
      <c r="AA1434" s="6"/>
    </row>
    <row r="1435" spans="1:27" s="68" customFormat="1" ht="43.8" customHeight="1" x14ac:dyDescent="0.3">
      <c r="A1435" s="152"/>
      <c r="B1435" s="6"/>
      <c r="C1435" s="153"/>
      <c r="D1435" s="154"/>
      <c r="E1435" s="155"/>
      <c r="F1435" s="155"/>
      <c r="G1435" s="13"/>
      <c r="H1435" s="4"/>
      <c r="I1435" s="5"/>
      <c r="J1435" s="3"/>
      <c r="K1435" s="4"/>
      <c r="L1435" s="3"/>
      <c r="M1435" s="6"/>
      <c r="N1435" s="6"/>
      <c r="O1435" s="6"/>
      <c r="P1435" s="6"/>
      <c r="Q1435" s="6"/>
      <c r="R1435" s="6"/>
      <c r="S1435" s="6"/>
      <c r="T1435" s="6"/>
      <c r="U1435" s="6"/>
      <c r="V1435" s="6"/>
      <c r="W1435" s="6"/>
      <c r="X1435" s="6"/>
      <c r="Y1435" s="6"/>
      <c r="Z1435" s="6"/>
      <c r="AA1435" s="6"/>
    </row>
    <row r="1436" spans="1:27" s="68" customFormat="1" ht="43.8" customHeight="1" x14ac:dyDescent="0.3">
      <c r="A1436" s="152"/>
      <c r="B1436" s="6"/>
      <c r="C1436" s="153"/>
      <c r="D1436" s="154"/>
      <c r="E1436" s="155"/>
      <c r="F1436" s="155"/>
      <c r="G1436" s="13"/>
      <c r="H1436" s="4"/>
      <c r="I1436" s="5"/>
      <c r="J1436" s="3"/>
      <c r="K1436" s="4"/>
      <c r="L1436" s="3"/>
      <c r="M1436" s="6"/>
      <c r="N1436" s="6"/>
      <c r="O1436" s="6"/>
      <c r="P1436" s="6"/>
      <c r="Q1436" s="6"/>
      <c r="R1436" s="6"/>
      <c r="S1436" s="6"/>
      <c r="T1436" s="6"/>
      <c r="U1436" s="6"/>
      <c r="V1436" s="6"/>
      <c r="W1436" s="6"/>
      <c r="X1436" s="6"/>
      <c r="Y1436" s="6"/>
      <c r="Z1436" s="6"/>
      <c r="AA1436" s="6"/>
    </row>
    <row r="1437" spans="1:27" s="74" customFormat="1" ht="43.8" customHeight="1" x14ac:dyDescent="0.3">
      <c r="A1437" s="152"/>
      <c r="B1437" s="6"/>
      <c r="C1437" s="153"/>
      <c r="D1437" s="154"/>
      <c r="E1437" s="155"/>
      <c r="F1437" s="155"/>
      <c r="G1437" s="13"/>
      <c r="H1437" s="4"/>
      <c r="I1437" s="5"/>
      <c r="J1437" s="3"/>
      <c r="K1437" s="4"/>
      <c r="L1437" s="3"/>
      <c r="M1437" s="6"/>
      <c r="N1437" s="6"/>
      <c r="O1437" s="6"/>
      <c r="P1437" s="6"/>
      <c r="Q1437" s="6"/>
      <c r="R1437" s="6"/>
      <c r="S1437" s="6"/>
      <c r="T1437" s="6"/>
      <c r="U1437" s="6"/>
      <c r="V1437" s="6"/>
      <c r="W1437" s="6"/>
      <c r="X1437" s="6"/>
      <c r="Y1437" s="6"/>
      <c r="Z1437" s="6"/>
      <c r="AA1437" s="6"/>
    </row>
    <row r="1438" spans="1:27" s="62" customFormat="1" ht="43.8" customHeight="1" x14ac:dyDescent="0.3">
      <c r="A1438" s="152"/>
      <c r="B1438" s="6"/>
      <c r="C1438" s="153"/>
      <c r="D1438" s="154"/>
      <c r="E1438" s="155"/>
      <c r="F1438" s="155"/>
      <c r="G1438" s="13"/>
      <c r="H1438" s="4"/>
      <c r="I1438" s="5"/>
      <c r="J1438" s="3"/>
      <c r="K1438" s="4"/>
      <c r="L1438" s="3"/>
      <c r="M1438" s="6"/>
      <c r="N1438" s="6"/>
      <c r="O1438" s="6"/>
      <c r="P1438" s="6"/>
      <c r="Q1438" s="6"/>
      <c r="R1438" s="6"/>
      <c r="S1438" s="6"/>
      <c r="T1438" s="6"/>
      <c r="U1438" s="6"/>
      <c r="V1438" s="6"/>
      <c r="W1438" s="6"/>
      <c r="X1438" s="6"/>
      <c r="Y1438" s="6"/>
      <c r="Z1438" s="6"/>
      <c r="AA1438" s="6"/>
    </row>
    <row r="1439" spans="1:27" s="87" customFormat="1" ht="43.8" customHeight="1" x14ac:dyDescent="0.3">
      <c r="A1439" s="152"/>
      <c r="B1439" s="6"/>
      <c r="C1439" s="153"/>
      <c r="D1439" s="154"/>
      <c r="E1439" s="155"/>
      <c r="F1439" s="155"/>
      <c r="G1439" s="13"/>
      <c r="H1439" s="4"/>
      <c r="I1439" s="5"/>
      <c r="J1439" s="3"/>
      <c r="K1439" s="4"/>
      <c r="L1439" s="3"/>
      <c r="M1439" s="6"/>
      <c r="N1439" s="6"/>
      <c r="O1439" s="6"/>
      <c r="P1439" s="6"/>
      <c r="Q1439" s="6"/>
      <c r="R1439" s="6"/>
      <c r="S1439" s="6"/>
      <c r="T1439" s="6"/>
      <c r="U1439" s="6"/>
      <c r="V1439" s="6"/>
      <c r="W1439" s="6"/>
      <c r="X1439" s="6"/>
      <c r="Y1439" s="6"/>
      <c r="Z1439" s="6"/>
      <c r="AA1439" s="6"/>
    </row>
    <row r="1440" spans="1:27" s="87" customFormat="1" ht="43.8" customHeight="1" x14ac:dyDescent="0.3">
      <c r="A1440" s="152"/>
      <c r="B1440" s="6"/>
      <c r="C1440" s="153"/>
      <c r="D1440" s="154"/>
      <c r="E1440" s="155"/>
      <c r="F1440" s="155"/>
      <c r="G1440" s="13"/>
      <c r="H1440" s="4"/>
      <c r="I1440" s="5"/>
      <c r="J1440" s="3"/>
      <c r="K1440" s="4"/>
      <c r="L1440" s="3"/>
      <c r="M1440" s="6"/>
      <c r="N1440" s="6"/>
      <c r="O1440" s="6"/>
      <c r="P1440" s="6"/>
      <c r="Q1440" s="6"/>
      <c r="R1440" s="6"/>
      <c r="S1440" s="6"/>
      <c r="T1440" s="6"/>
      <c r="U1440" s="6"/>
      <c r="V1440" s="6"/>
      <c r="W1440" s="6"/>
      <c r="X1440" s="6"/>
      <c r="Y1440" s="6"/>
      <c r="Z1440" s="6"/>
      <c r="AA1440" s="6"/>
    </row>
    <row r="1441" spans="1:27" s="87" customFormat="1" ht="43.8" customHeight="1" x14ac:dyDescent="0.3">
      <c r="A1441" s="152"/>
      <c r="B1441" s="6"/>
      <c r="C1441" s="153"/>
      <c r="D1441" s="154"/>
      <c r="E1441" s="155"/>
      <c r="F1441" s="155"/>
      <c r="G1441" s="13"/>
      <c r="H1441" s="4"/>
      <c r="I1441" s="5"/>
      <c r="J1441" s="3"/>
      <c r="K1441" s="4"/>
      <c r="L1441" s="3"/>
      <c r="M1441" s="6"/>
      <c r="N1441" s="6"/>
      <c r="O1441" s="6"/>
      <c r="P1441" s="6"/>
      <c r="Q1441" s="6"/>
      <c r="R1441" s="6"/>
      <c r="S1441" s="6"/>
      <c r="T1441" s="6"/>
      <c r="U1441" s="6"/>
      <c r="V1441" s="6"/>
      <c r="W1441" s="6"/>
      <c r="X1441" s="6"/>
      <c r="Y1441" s="6"/>
      <c r="Z1441" s="6"/>
      <c r="AA1441" s="6"/>
    </row>
    <row r="1442" spans="1:27" s="87" customFormat="1" ht="43.8" customHeight="1" x14ac:dyDescent="0.3">
      <c r="A1442" s="152"/>
      <c r="B1442" s="6"/>
      <c r="C1442" s="153"/>
      <c r="D1442" s="154"/>
      <c r="E1442" s="155"/>
      <c r="F1442" s="155"/>
      <c r="G1442" s="13"/>
      <c r="H1442" s="4"/>
      <c r="I1442" s="5"/>
      <c r="J1442" s="3"/>
      <c r="K1442" s="4"/>
      <c r="L1442" s="3"/>
      <c r="M1442" s="6"/>
      <c r="N1442" s="6"/>
      <c r="O1442" s="6"/>
      <c r="P1442" s="6"/>
      <c r="Q1442" s="6"/>
      <c r="R1442" s="6"/>
      <c r="S1442" s="6"/>
      <c r="T1442" s="6"/>
      <c r="U1442" s="6"/>
      <c r="V1442" s="6"/>
      <c r="W1442" s="6"/>
      <c r="X1442" s="6"/>
      <c r="Y1442" s="6"/>
      <c r="Z1442" s="6"/>
      <c r="AA1442" s="6"/>
    </row>
    <row r="1443" spans="1:27" s="98" customFormat="1" ht="43.8" customHeight="1" x14ac:dyDescent="0.3">
      <c r="A1443" s="152"/>
      <c r="B1443" s="6"/>
      <c r="C1443" s="153"/>
      <c r="D1443" s="154"/>
      <c r="E1443" s="155"/>
      <c r="F1443" s="155"/>
      <c r="G1443" s="13"/>
      <c r="H1443" s="4"/>
      <c r="I1443" s="5"/>
      <c r="J1443" s="3"/>
      <c r="K1443" s="4"/>
      <c r="L1443" s="3"/>
      <c r="M1443" s="6"/>
      <c r="N1443" s="6"/>
      <c r="O1443" s="6"/>
      <c r="P1443" s="6"/>
      <c r="Q1443" s="6"/>
      <c r="R1443" s="6"/>
      <c r="S1443" s="6"/>
      <c r="T1443" s="6"/>
      <c r="U1443" s="6"/>
      <c r="V1443" s="6"/>
      <c r="W1443" s="6"/>
      <c r="X1443" s="6"/>
      <c r="Y1443" s="6"/>
      <c r="Z1443" s="6"/>
      <c r="AA1443" s="6"/>
    </row>
    <row r="1444" spans="1:27" s="56" customFormat="1" ht="43.8" customHeight="1" x14ac:dyDescent="0.3">
      <c r="A1444" s="152"/>
      <c r="B1444" s="6"/>
      <c r="C1444" s="153"/>
      <c r="D1444" s="154"/>
      <c r="E1444" s="155"/>
      <c r="F1444" s="155"/>
      <c r="G1444" s="13"/>
      <c r="H1444" s="4"/>
      <c r="I1444" s="5"/>
      <c r="J1444" s="3"/>
      <c r="K1444" s="4"/>
      <c r="L1444" s="3"/>
      <c r="M1444" s="6"/>
      <c r="N1444" s="6"/>
      <c r="O1444" s="6"/>
      <c r="P1444" s="6"/>
      <c r="Q1444" s="6"/>
      <c r="R1444" s="6"/>
      <c r="S1444" s="6"/>
      <c r="T1444" s="6"/>
      <c r="U1444" s="6"/>
      <c r="V1444" s="6"/>
      <c r="W1444" s="6"/>
      <c r="X1444" s="6"/>
      <c r="Y1444" s="6"/>
      <c r="Z1444" s="6"/>
      <c r="AA1444" s="6"/>
    </row>
    <row r="1445" spans="1:27" s="156" customFormat="1" ht="43.8" customHeight="1" x14ac:dyDescent="0.3">
      <c r="A1445" s="152"/>
      <c r="B1445" s="6"/>
      <c r="C1445" s="153"/>
      <c r="D1445" s="154"/>
      <c r="E1445" s="155"/>
      <c r="F1445" s="155"/>
      <c r="G1445" s="13"/>
      <c r="H1445" s="4"/>
      <c r="I1445" s="5"/>
      <c r="J1445" s="3"/>
      <c r="K1445" s="4"/>
      <c r="L1445" s="3"/>
      <c r="M1445" s="6"/>
      <c r="N1445" s="6"/>
      <c r="O1445" s="6"/>
      <c r="P1445" s="6"/>
      <c r="Q1445" s="6"/>
      <c r="R1445" s="6"/>
      <c r="S1445" s="6"/>
      <c r="T1445" s="6"/>
      <c r="U1445" s="6"/>
      <c r="V1445" s="6"/>
      <c r="W1445" s="6"/>
      <c r="X1445" s="6"/>
      <c r="Y1445" s="6"/>
      <c r="Z1445" s="6"/>
      <c r="AA1445" s="6"/>
    </row>
    <row r="1446" spans="1:27" s="47" customFormat="1" ht="43.8" customHeight="1" x14ac:dyDescent="0.3">
      <c r="A1446" s="152"/>
      <c r="B1446" s="6"/>
      <c r="C1446" s="153"/>
      <c r="D1446" s="154"/>
      <c r="E1446" s="155"/>
      <c r="F1446" s="155"/>
      <c r="G1446" s="13"/>
      <c r="H1446" s="4"/>
      <c r="I1446" s="5"/>
      <c r="J1446" s="3"/>
      <c r="K1446" s="4"/>
      <c r="L1446" s="3"/>
      <c r="M1446" s="6"/>
      <c r="N1446" s="6"/>
      <c r="O1446" s="6"/>
      <c r="P1446" s="6"/>
      <c r="Q1446" s="6"/>
      <c r="R1446" s="6"/>
      <c r="S1446" s="6"/>
      <c r="T1446" s="6"/>
      <c r="U1446" s="6"/>
      <c r="V1446" s="6"/>
      <c r="W1446" s="6"/>
      <c r="X1446" s="6"/>
      <c r="Y1446" s="6"/>
      <c r="Z1446" s="6"/>
      <c r="AA1446" s="6"/>
    </row>
    <row r="1447" spans="1:27" s="47" customFormat="1" ht="43.8" customHeight="1" x14ac:dyDescent="0.3">
      <c r="A1447" s="152"/>
      <c r="B1447" s="6"/>
      <c r="C1447" s="153"/>
      <c r="D1447" s="154"/>
      <c r="E1447" s="155"/>
      <c r="F1447" s="155"/>
      <c r="G1447" s="13"/>
      <c r="H1447" s="4"/>
      <c r="I1447" s="5"/>
      <c r="J1447" s="3"/>
      <c r="K1447" s="4"/>
      <c r="L1447" s="3"/>
      <c r="M1447" s="6"/>
      <c r="N1447" s="6"/>
      <c r="O1447" s="6"/>
      <c r="P1447" s="6"/>
      <c r="Q1447" s="6"/>
      <c r="R1447" s="6"/>
      <c r="S1447" s="6"/>
      <c r="T1447" s="6"/>
      <c r="U1447" s="6"/>
      <c r="V1447" s="6"/>
      <c r="W1447" s="6"/>
      <c r="X1447" s="6"/>
      <c r="Y1447" s="6"/>
      <c r="Z1447" s="6"/>
      <c r="AA1447" s="6"/>
    </row>
    <row r="1448" spans="1:27" s="47" customFormat="1" ht="43.8" customHeight="1" x14ac:dyDescent="0.3">
      <c r="A1448" s="152"/>
      <c r="B1448" s="6"/>
      <c r="C1448" s="153"/>
      <c r="D1448" s="154"/>
      <c r="E1448" s="155"/>
      <c r="F1448" s="155"/>
      <c r="G1448" s="13"/>
      <c r="H1448" s="4"/>
      <c r="I1448" s="5"/>
      <c r="J1448" s="3"/>
      <c r="K1448" s="4"/>
      <c r="L1448" s="3"/>
      <c r="M1448" s="6"/>
      <c r="N1448" s="6"/>
      <c r="O1448" s="6"/>
      <c r="P1448" s="6"/>
      <c r="Q1448" s="6"/>
      <c r="R1448" s="6"/>
      <c r="S1448" s="6"/>
      <c r="T1448" s="6"/>
      <c r="U1448" s="6"/>
      <c r="V1448" s="6"/>
      <c r="W1448" s="6"/>
      <c r="X1448" s="6"/>
      <c r="Y1448" s="6"/>
      <c r="Z1448" s="6"/>
      <c r="AA1448" s="6"/>
    </row>
    <row r="1449" spans="1:27" s="47" customFormat="1" ht="43.8" customHeight="1" x14ac:dyDescent="0.3">
      <c r="A1449" s="152"/>
      <c r="B1449" s="6"/>
      <c r="C1449" s="153"/>
      <c r="D1449" s="154"/>
      <c r="E1449" s="155"/>
      <c r="F1449" s="155"/>
      <c r="G1449" s="13"/>
      <c r="H1449" s="4"/>
      <c r="I1449" s="5"/>
      <c r="J1449" s="3"/>
      <c r="K1449" s="4"/>
      <c r="L1449" s="3"/>
      <c r="M1449" s="6"/>
      <c r="N1449" s="6"/>
      <c r="O1449" s="6"/>
      <c r="P1449" s="6"/>
      <c r="Q1449" s="6"/>
      <c r="R1449" s="6"/>
      <c r="S1449" s="6"/>
      <c r="T1449" s="6"/>
      <c r="U1449" s="6"/>
      <c r="V1449" s="6"/>
      <c r="W1449" s="6"/>
      <c r="X1449" s="6"/>
      <c r="Y1449" s="6"/>
      <c r="Z1449" s="6"/>
      <c r="AA1449" s="6"/>
    </row>
    <row r="1452" spans="1:27" s="158" customFormat="1" ht="43.8" customHeight="1" x14ac:dyDescent="0.3">
      <c r="A1452" s="152"/>
      <c r="B1452" s="6"/>
      <c r="C1452" s="153"/>
      <c r="D1452" s="154"/>
      <c r="E1452" s="155"/>
      <c r="F1452" s="155"/>
      <c r="G1452" s="13"/>
      <c r="H1452" s="4"/>
      <c r="I1452" s="5"/>
      <c r="J1452" s="3"/>
      <c r="K1452" s="4"/>
      <c r="L1452" s="3"/>
      <c r="M1452" s="6"/>
      <c r="N1452" s="6"/>
      <c r="O1452" s="6"/>
      <c r="P1452" s="6"/>
      <c r="Q1452" s="6"/>
      <c r="R1452" s="6"/>
      <c r="S1452" s="6"/>
      <c r="T1452" s="6"/>
      <c r="U1452" s="6"/>
      <c r="V1452" s="6"/>
      <c r="W1452" s="6"/>
      <c r="X1452" s="6"/>
      <c r="Y1452" s="6"/>
      <c r="Z1452" s="6"/>
      <c r="AA1452" s="6"/>
    </row>
    <row r="1453" spans="1:27" s="151" customFormat="1" ht="43.8" customHeight="1" x14ac:dyDescent="0.3">
      <c r="A1453" s="152"/>
      <c r="B1453" s="6"/>
      <c r="C1453" s="153"/>
      <c r="D1453" s="154"/>
      <c r="E1453" s="155"/>
      <c r="F1453" s="155"/>
      <c r="G1453" s="13"/>
      <c r="H1453" s="4"/>
      <c r="I1453" s="5"/>
      <c r="J1453" s="3"/>
      <c r="K1453" s="4"/>
      <c r="L1453" s="3"/>
      <c r="M1453" s="6"/>
      <c r="N1453" s="6"/>
      <c r="O1453" s="6"/>
      <c r="P1453" s="6"/>
      <c r="Q1453" s="6"/>
      <c r="R1453" s="6"/>
      <c r="S1453" s="6"/>
      <c r="T1453" s="6"/>
      <c r="U1453" s="6"/>
      <c r="V1453" s="6"/>
      <c r="W1453" s="6"/>
      <c r="X1453" s="6"/>
      <c r="Y1453" s="6"/>
      <c r="Z1453" s="6"/>
      <c r="AA1453" s="6"/>
    </row>
    <row r="1454" spans="1:27" s="151" customFormat="1" ht="43.8" customHeight="1" x14ac:dyDescent="0.3">
      <c r="A1454" s="152"/>
      <c r="B1454" s="6"/>
      <c r="C1454" s="153"/>
      <c r="D1454" s="154"/>
      <c r="E1454" s="155"/>
      <c r="F1454" s="155"/>
      <c r="G1454" s="13"/>
      <c r="H1454" s="4"/>
      <c r="I1454" s="5"/>
      <c r="J1454" s="3"/>
      <c r="K1454" s="4"/>
      <c r="L1454" s="3"/>
      <c r="M1454" s="6"/>
      <c r="N1454" s="6"/>
      <c r="O1454" s="6"/>
      <c r="P1454" s="6"/>
      <c r="Q1454" s="6"/>
      <c r="R1454" s="6"/>
      <c r="S1454" s="6"/>
      <c r="T1454" s="6"/>
      <c r="U1454" s="6"/>
      <c r="V1454" s="6"/>
      <c r="W1454" s="6"/>
      <c r="X1454" s="6"/>
      <c r="Y1454" s="6"/>
      <c r="Z1454" s="6"/>
      <c r="AA1454" s="6"/>
    </row>
    <row r="1465" spans="1:27" s="56" customFormat="1" ht="43.8" customHeight="1" x14ac:dyDescent="0.3">
      <c r="A1465" s="152"/>
      <c r="B1465" s="6"/>
      <c r="C1465" s="153"/>
      <c r="D1465" s="154"/>
      <c r="E1465" s="155"/>
      <c r="F1465" s="155"/>
      <c r="G1465" s="13"/>
      <c r="H1465" s="4"/>
      <c r="I1465" s="5"/>
      <c r="J1465" s="3"/>
      <c r="K1465" s="4"/>
      <c r="L1465" s="3"/>
      <c r="M1465" s="6"/>
      <c r="N1465" s="6"/>
      <c r="O1465" s="6"/>
      <c r="P1465" s="6"/>
      <c r="Q1465" s="6"/>
      <c r="R1465" s="6"/>
      <c r="S1465" s="6"/>
      <c r="T1465" s="6"/>
      <c r="U1465" s="6"/>
      <c r="V1465" s="6"/>
      <c r="W1465" s="6"/>
      <c r="X1465" s="6"/>
      <c r="Y1465" s="6"/>
      <c r="Z1465" s="6"/>
      <c r="AA1465" s="6"/>
    </row>
    <row r="1477" spans="1:27" s="159" customFormat="1" ht="43.8" customHeight="1" x14ac:dyDescent="0.3">
      <c r="A1477" s="152"/>
      <c r="B1477" s="6"/>
      <c r="C1477" s="153"/>
      <c r="D1477" s="154"/>
      <c r="E1477" s="155"/>
      <c r="F1477" s="155"/>
      <c r="G1477" s="13"/>
      <c r="H1477" s="4"/>
      <c r="I1477" s="5"/>
      <c r="J1477" s="3"/>
      <c r="K1477" s="4"/>
      <c r="L1477" s="3"/>
      <c r="M1477" s="6"/>
      <c r="N1477" s="6"/>
      <c r="O1477" s="6"/>
      <c r="P1477" s="6"/>
      <c r="Q1477" s="6"/>
      <c r="R1477" s="6"/>
      <c r="S1477" s="6"/>
      <c r="T1477" s="6"/>
      <c r="U1477" s="6"/>
      <c r="V1477" s="6"/>
      <c r="W1477" s="6"/>
      <c r="X1477" s="6"/>
      <c r="Y1477" s="6"/>
      <c r="Z1477" s="6"/>
      <c r="AA1477" s="6"/>
    </row>
    <row r="1478" spans="1:27" s="159" customFormat="1" ht="43.8" customHeight="1" x14ac:dyDescent="0.3">
      <c r="A1478" s="152"/>
      <c r="B1478" s="6"/>
      <c r="C1478" s="153"/>
      <c r="D1478" s="154"/>
      <c r="E1478" s="155"/>
      <c r="F1478" s="155"/>
      <c r="G1478" s="13"/>
      <c r="H1478" s="4"/>
      <c r="I1478" s="5"/>
      <c r="J1478" s="3"/>
      <c r="K1478" s="4"/>
      <c r="L1478" s="3"/>
      <c r="M1478" s="6"/>
      <c r="N1478" s="6"/>
      <c r="O1478" s="6"/>
      <c r="P1478" s="6"/>
      <c r="Q1478" s="6"/>
      <c r="R1478" s="6"/>
      <c r="S1478" s="6"/>
      <c r="T1478" s="6"/>
      <c r="U1478" s="6"/>
      <c r="V1478" s="6"/>
      <c r="W1478" s="6"/>
      <c r="X1478" s="6"/>
      <c r="Y1478" s="6"/>
      <c r="Z1478" s="6"/>
      <c r="AA1478" s="6"/>
    </row>
    <row r="1479" spans="1:27" s="159" customFormat="1" ht="43.8" customHeight="1" x14ac:dyDescent="0.3">
      <c r="A1479" s="152"/>
      <c r="B1479" s="6"/>
      <c r="C1479" s="153"/>
      <c r="D1479" s="154"/>
      <c r="E1479" s="155"/>
      <c r="F1479" s="155"/>
      <c r="G1479" s="13"/>
      <c r="H1479" s="4"/>
      <c r="I1479" s="5"/>
      <c r="J1479" s="3"/>
      <c r="K1479" s="4"/>
      <c r="L1479" s="3"/>
      <c r="M1479" s="6"/>
      <c r="N1479" s="6"/>
      <c r="O1479" s="6"/>
      <c r="P1479" s="6"/>
      <c r="Q1479" s="6"/>
      <c r="R1479" s="6"/>
      <c r="S1479" s="6"/>
      <c r="T1479" s="6"/>
      <c r="U1479" s="6"/>
      <c r="V1479" s="6"/>
      <c r="W1479" s="6"/>
      <c r="X1479" s="6"/>
      <c r="Y1479" s="6"/>
      <c r="Z1479" s="6"/>
      <c r="AA1479" s="6"/>
    </row>
    <row r="1481" spans="1:27" s="151" customFormat="1" ht="43.8" customHeight="1" x14ac:dyDescent="0.3">
      <c r="A1481" s="152"/>
      <c r="B1481" s="6"/>
      <c r="C1481" s="153"/>
      <c r="D1481" s="154"/>
      <c r="E1481" s="155"/>
      <c r="F1481" s="155"/>
      <c r="G1481" s="13"/>
      <c r="H1481" s="4"/>
      <c r="I1481" s="5"/>
      <c r="J1481" s="3"/>
      <c r="K1481" s="4"/>
      <c r="L1481" s="3"/>
      <c r="M1481" s="6"/>
      <c r="N1481" s="6"/>
      <c r="O1481" s="6"/>
      <c r="P1481" s="6"/>
      <c r="Q1481" s="6"/>
      <c r="R1481" s="6"/>
      <c r="S1481" s="6"/>
      <c r="T1481" s="6"/>
      <c r="U1481" s="6"/>
      <c r="V1481" s="6"/>
      <c r="W1481" s="6"/>
      <c r="X1481" s="6"/>
      <c r="Y1481" s="6"/>
      <c r="Z1481" s="6"/>
      <c r="AA1481" s="6"/>
    </row>
    <row r="1486" spans="1:27" s="151" customFormat="1" ht="43.8" customHeight="1" x14ac:dyDescent="0.3">
      <c r="A1486" s="152"/>
      <c r="B1486" s="6"/>
      <c r="C1486" s="153"/>
      <c r="D1486" s="154"/>
      <c r="E1486" s="155"/>
      <c r="F1486" s="155"/>
      <c r="G1486" s="13"/>
      <c r="H1486" s="4"/>
      <c r="I1486" s="5"/>
      <c r="J1486" s="3"/>
      <c r="K1486" s="4"/>
      <c r="L1486" s="3"/>
      <c r="M1486" s="6"/>
      <c r="N1486" s="6"/>
      <c r="O1486" s="6"/>
      <c r="P1486" s="6"/>
      <c r="Q1486" s="6"/>
      <c r="R1486" s="6"/>
      <c r="S1486" s="6"/>
      <c r="T1486" s="6"/>
      <c r="U1486" s="6"/>
      <c r="V1486" s="6"/>
      <c r="W1486" s="6"/>
      <c r="X1486" s="6"/>
      <c r="Y1486" s="6"/>
      <c r="Z1486" s="6"/>
      <c r="AA1486" s="6"/>
    </row>
    <row r="1488" spans="1:27" s="37" customFormat="1" ht="43.8" customHeight="1" x14ac:dyDescent="0.3">
      <c r="A1488" s="152"/>
      <c r="B1488" s="6"/>
      <c r="C1488" s="153"/>
      <c r="D1488" s="154"/>
      <c r="E1488" s="155"/>
      <c r="F1488" s="155"/>
      <c r="G1488" s="13"/>
      <c r="H1488" s="4"/>
      <c r="I1488" s="5"/>
      <c r="J1488" s="3"/>
      <c r="K1488" s="4"/>
      <c r="L1488" s="3"/>
      <c r="M1488" s="6"/>
      <c r="N1488" s="6"/>
      <c r="O1488" s="6"/>
      <c r="P1488" s="6"/>
      <c r="Q1488" s="6"/>
      <c r="R1488" s="6"/>
      <c r="S1488" s="6"/>
      <c r="T1488" s="6"/>
      <c r="U1488" s="6"/>
      <c r="V1488" s="6"/>
      <c r="W1488" s="6"/>
      <c r="X1488" s="6"/>
      <c r="Y1488" s="6"/>
      <c r="Z1488" s="6"/>
      <c r="AA1488" s="6"/>
    </row>
    <row r="1489" spans="1:27" s="37" customFormat="1" ht="43.8" customHeight="1" x14ac:dyDescent="0.3">
      <c r="A1489" s="152"/>
      <c r="B1489" s="6"/>
      <c r="C1489" s="153"/>
      <c r="D1489" s="154"/>
      <c r="E1489" s="155"/>
      <c r="F1489" s="155"/>
      <c r="G1489" s="13"/>
      <c r="H1489" s="4"/>
      <c r="I1489" s="5"/>
      <c r="J1489" s="3"/>
      <c r="K1489" s="4"/>
      <c r="L1489" s="3"/>
      <c r="M1489" s="6"/>
      <c r="N1489" s="6"/>
      <c r="O1489" s="6"/>
      <c r="P1489" s="6"/>
      <c r="Q1489" s="6"/>
      <c r="R1489" s="6"/>
      <c r="S1489" s="6"/>
      <c r="T1489" s="6"/>
      <c r="U1489" s="6"/>
      <c r="V1489" s="6"/>
      <c r="W1489" s="6"/>
      <c r="X1489" s="6"/>
      <c r="Y1489" s="6"/>
      <c r="Z1489" s="6"/>
      <c r="AA1489" s="6"/>
    </row>
    <row r="1490" spans="1:27" s="47" customFormat="1" ht="43.8" customHeight="1" x14ac:dyDescent="0.3">
      <c r="A1490" s="152"/>
      <c r="B1490" s="6"/>
      <c r="C1490" s="153"/>
      <c r="D1490" s="154"/>
      <c r="E1490" s="155"/>
      <c r="F1490" s="155"/>
      <c r="G1490" s="13"/>
      <c r="H1490" s="4"/>
      <c r="I1490" s="5"/>
      <c r="J1490" s="3"/>
      <c r="K1490" s="4"/>
      <c r="L1490" s="3"/>
      <c r="M1490" s="6"/>
      <c r="N1490" s="6"/>
      <c r="O1490" s="6"/>
      <c r="P1490" s="6"/>
      <c r="Q1490" s="6"/>
      <c r="R1490" s="6"/>
      <c r="S1490" s="6"/>
      <c r="T1490" s="6"/>
      <c r="U1490" s="6"/>
      <c r="V1490" s="6"/>
      <c r="W1490" s="6"/>
      <c r="X1490" s="6"/>
      <c r="Y1490" s="6"/>
      <c r="Z1490" s="6"/>
      <c r="AA1490" s="6"/>
    </row>
    <row r="1491" spans="1:27" s="56" customFormat="1" ht="43.8" customHeight="1" x14ac:dyDescent="0.3">
      <c r="A1491" s="152"/>
      <c r="B1491" s="6"/>
      <c r="C1491" s="153"/>
      <c r="D1491" s="154"/>
      <c r="E1491" s="155"/>
      <c r="F1491" s="155"/>
      <c r="G1491" s="13"/>
      <c r="H1491" s="4"/>
      <c r="I1491" s="5"/>
      <c r="J1491" s="3"/>
      <c r="K1491" s="4"/>
      <c r="L1491" s="3"/>
      <c r="M1491" s="6"/>
      <c r="N1491" s="6"/>
      <c r="O1491" s="6"/>
      <c r="P1491" s="6"/>
      <c r="Q1491" s="6"/>
      <c r="R1491" s="6"/>
      <c r="S1491" s="6"/>
      <c r="T1491" s="6"/>
      <c r="U1491" s="6"/>
      <c r="V1491" s="6"/>
      <c r="W1491" s="6"/>
      <c r="X1491" s="6"/>
      <c r="Y1491" s="6"/>
      <c r="Z1491" s="6"/>
      <c r="AA1491" s="6"/>
    </row>
    <row r="1492" spans="1:27" s="62" customFormat="1" ht="43.8" customHeight="1" x14ac:dyDescent="0.3">
      <c r="A1492" s="152"/>
      <c r="B1492" s="6"/>
      <c r="C1492" s="153"/>
      <c r="D1492" s="154"/>
      <c r="E1492" s="155"/>
      <c r="F1492" s="155"/>
      <c r="G1492" s="13"/>
      <c r="H1492" s="4"/>
      <c r="I1492" s="5"/>
      <c r="J1492" s="3"/>
      <c r="K1492" s="4"/>
      <c r="L1492" s="3"/>
      <c r="M1492" s="6"/>
      <c r="N1492" s="6"/>
      <c r="O1492" s="6"/>
      <c r="P1492" s="6"/>
      <c r="Q1492" s="6"/>
      <c r="R1492" s="6"/>
      <c r="S1492" s="6"/>
      <c r="T1492" s="6"/>
      <c r="U1492" s="6"/>
      <c r="V1492" s="6"/>
      <c r="W1492" s="6"/>
      <c r="X1492" s="6"/>
      <c r="Y1492" s="6"/>
      <c r="Z1492" s="6"/>
      <c r="AA1492" s="6"/>
    </row>
    <row r="1493" spans="1:27" s="62" customFormat="1" ht="43.8" customHeight="1" x14ac:dyDescent="0.3">
      <c r="A1493" s="152"/>
      <c r="B1493" s="6"/>
      <c r="C1493" s="153"/>
      <c r="D1493" s="154"/>
      <c r="E1493" s="155"/>
      <c r="F1493" s="155"/>
      <c r="G1493" s="13"/>
      <c r="H1493" s="4"/>
      <c r="I1493" s="5"/>
      <c r="J1493" s="3"/>
      <c r="K1493" s="4"/>
      <c r="L1493" s="3"/>
      <c r="M1493" s="6"/>
      <c r="N1493" s="6"/>
      <c r="O1493" s="6"/>
      <c r="P1493" s="6"/>
      <c r="Q1493" s="6"/>
      <c r="R1493" s="6"/>
      <c r="S1493" s="6"/>
      <c r="T1493" s="6"/>
      <c r="U1493" s="6"/>
      <c r="V1493" s="6"/>
      <c r="W1493" s="6"/>
      <c r="X1493" s="6"/>
      <c r="Y1493" s="6"/>
      <c r="Z1493" s="6"/>
      <c r="AA1493" s="6"/>
    </row>
    <row r="1494" spans="1:27" s="68" customFormat="1" ht="43.8" customHeight="1" x14ac:dyDescent="0.3">
      <c r="A1494" s="152"/>
      <c r="B1494" s="6"/>
      <c r="C1494" s="153"/>
      <c r="D1494" s="154"/>
      <c r="E1494" s="155"/>
      <c r="F1494" s="155"/>
      <c r="G1494" s="13"/>
      <c r="H1494" s="4"/>
      <c r="I1494" s="5"/>
      <c r="J1494" s="3"/>
      <c r="K1494" s="4"/>
      <c r="L1494" s="3"/>
      <c r="M1494" s="6"/>
      <c r="N1494" s="6"/>
      <c r="O1494" s="6"/>
      <c r="P1494" s="6"/>
      <c r="Q1494" s="6"/>
      <c r="R1494" s="6"/>
      <c r="S1494" s="6"/>
      <c r="T1494" s="6"/>
      <c r="U1494" s="6"/>
      <c r="V1494" s="6"/>
      <c r="W1494" s="6"/>
      <c r="X1494" s="6"/>
      <c r="Y1494" s="6"/>
      <c r="Z1494" s="6"/>
      <c r="AA1494" s="6"/>
    </row>
    <row r="1495" spans="1:27" s="68" customFormat="1" ht="43.8" customHeight="1" x14ac:dyDescent="0.3">
      <c r="A1495" s="152"/>
      <c r="B1495" s="6"/>
      <c r="C1495" s="153"/>
      <c r="D1495" s="154"/>
      <c r="E1495" s="155"/>
      <c r="F1495" s="155"/>
      <c r="G1495" s="13"/>
      <c r="H1495" s="4"/>
      <c r="I1495" s="5"/>
      <c r="J1495" s="3"/>
      <c r="K1495" s="4"/>
      <c r="L1495" s="3"/>
      <c r="M1495" s="6"/>
      <c r="N1495" s="6"/>
      <c r="O1495" s="6"/>
      <c r="P1495" s="6"/>
      <c r="Q1495" s="6"/>
      <c r="R1495" s="6"/>
      <c r="S1495" s="6"/>
      <c r="T1495" s="6"/>
      <c r="U1495" s="6"/>
      <c r="V1495" s="6"/>
      <c r="W1495" s="6"/>
      <c r="X1495" s="6"/>
      <c r="Y1495" s="6"/>
      <c r="Z1495" s="6"/>
      <c r="AA1495" s="6"/>
    </row>
    <row r="1496" spans="1:27" s="68" customFormat="1" ht="43.8" customHeight="1" x14ac:dyDescent="0.3">
      <c r="A1496" s="152"/>
      <c r="B1496" s="6"/>
      <c r="C1496" s="153"/>
      <c r="D1496" s="154"/>
      <c r="E1496" s="155"/>
      <c r="F1496" s="155"/>
      <c r="G1496" s="13"/>
      <c r="H1496" s="4"/>
      <c r="I1496" s="5"/>
      <c r="J1496" s="3"/>
      <c r="K1496" s="4"/>
      <c r="L1496" s="3"/>
      <c r="M1496" s="6"/>
      <c r="N1496" s="6"/>
      <c r="O1496" s="6"/>
      <c r="P1496" s="6"/>
      <c r="Q1496" s="6"/>
      <c r="R1496" s="6"/>
      <c r="S1496" s="6"/>
      <c r="T1496" s="6"/>
      <c r="U1496" s="6"/>
      <c r="V1496" s="6"/>
      <c r="W1496" s="6"/>
      <c r="X1496" s="6"/>
      <c r="Y1496" s="6"/>
      <c r="Z1496" s="6"/>
      <c r="AA1496" s="6"/>
    </row>
    <row r="1497" spans="1:27" s="74" customFormat="1" ht="43.8" customHeight="1" x14ac:dyDescent="0.3">
      <c r="A1497" s="152"/>
      <c r="B1497" s="6"/>
      <c r="C1497" s="153"/>
      <c r="D1497" s="154"/>
      <c r="E1497" s="155"/>
      <c r="F1497" s="155"/>
      <c r="G1497" s="13"/>
      <c r="H1497" s="4"/>
      <c r="I1497" s="5"/>
      <c r="J1497" s="3"/>
      <c r="K1497" s="4"/>
      <c r="L1497" s="3"/>
      <c r="M1497" s="6"/>
      <c r="N1497" s="6"/>
      <c r="O1497" s="6"/>
      <c r="P1497" s="6"/>
      <c r="Q1497" s="6"/>
      <c r="R1497" s="6"/>
      <c r="S1497" s="6"/>
      <c r="T1497" s="6"/>
      <c r="U1497" s="6"/>
      <c r="V1497" s="6"/>
      <c r="W1497" s="6"/>
      <c r="X1497" s="6"/>
      <c r="Y1497" s="6"/>
      <c r="Z1497" s="6"/>
      <c r="AA1497" s="6"/>
    </row>
    <row r="1498" spans="1:27" s="62" customFormat="1" ht="43.8" customHeight="1" x14ac:dyDescent="0.3">
      <c r="A1498" s="152"/>
      <c r="B1498" s="6"/>
      <c r="C1498" s="153"/>
      <c r="D1498" s="154"/>
      <c r="E1498" s="155"/>
      <c r="F1498" s="155"/>
      <c r="G1498" s="13"/>
      <c r="H1498" s="4"/>
      <c r="I1498" s="5"/>
      <c r="J1498" s="3"/>
      <c r="K1498" s="4"/>
      <c r="L1498" s="3"/>
      <c r="M1498" s="6"/>
      <c r="N1498" s="6"/>
      <c r="O1498" s="6"/>
      <c r="P1498" s="6"/>
      <c r="Q1498" s="6"/>
      <c r="R1498" s="6"/>
      <c r="S1498" s="6"/>
      <c r="T1498" s="6"/>
      <c r="U1498" s="6"/>
      <c r="V1498" s="6"/>
      <c r="W1498" s="6"/>
      <c r="X1498" s="6"/>
      <c r="Y1498" s="6"/>
      <c r="Z1498" s="6"/>
      <c r="AA1498" s="6"/>
    </row>
    <row r="1499" spans="1:27" s="87" customFormat="1" ht="43.8" customHeight="1" x14ac:dyDescent="0.3">
      <c r="A1499" s="152"/>
      <c r="B1499" s="6"/>
      <c r="C1499" s="153"/>
      <c r="D1499" s="154"/>
      <c r="E1499" s="155"/>
      <c r="F1499" s="155"/>
      <c r="G1499" s="13"/>
      <c r="H1499" s="4"/>
      <c r="I1499" s="5"/>
      <c r="J1499" s="3"/>
      <c r="K1499" s="4"/>
      <c r="L1499" s="3"/>
      <c r="M1499" s="6"/>
      <c r="N1499" s="6"/>
      <c r="O1499" s="6"/>
      <c r="P1499" s="6"/>
      <c r="Q1499" s="6"/>
      <c r="R1499" s="6"/>
      <c r="S1499" s="6"/>
      <c r="T1499" s="6"/>
      <c r="U1499" s="6"/>
      <c r="V1499" s="6"/>
      <c r="W1499" s="6"/>
      <c r="X1499" s="6"/>
      <c r="Y1499" s="6"/>
      <c r="Z1499" s="6"/>
      <c r="AA1499" s="6"/>
    </row>
    <row r="1500" spans="1:27" s="87" customFormat="1" ht="43.8" customHeight="1" x14ac:dyDescent="0.3">
      <c r="A1500" s="152"/>
      <c r="B1500" s="6"/>
      <c r="C1500" s="153"/>
      <c r="D1500" s="154"/>
      <c r="E1500" s="155"/>
      <c r="F1500" s="155"/>
      <c r="G1500" s="13"/>
      <c r="H1500" s="4"/>
      <c r="I1500" s="5"/>
      <c r="J1500" s="3"/>
      <c r="K1500" s="4"/>
      <c r="L1500" s="3"/>
      <c r="M1500" s="6"/>
      <c r="N1500" s="6"/>
      <c r="O1500" s="6"/>
      <c r="P1500" s="6"/>
      <c r="Q1500" s="6"/>
      <c r="R1500" s="6"/>
      <c r="S1500" s="6"/>
      <c r="T1500" s="6"/>
      <c r="U1500" s="6"/>
      <c r="V1500" s="6"/>
      <c r="W1500" s="6"/>
      <c r="X1500" s="6"/>
      <c r="Y1500" s="6"/>
      <c r="Z1500" s="6"/>
      <c r="AA1500" s="6"/>
    </row>
    <row r="1501" spans="1:27" s="87" customFormat="1" ht="43.8" customHeight="1" x14ac:dyDescent="0.3">
      <c r="A1501" s="152"/>
      <c r="B1501" s="6"/>
      <c r="C1501" s="153"/>
      <c r="D1501" s="154"/>
      <c r="E1501" s="155"/>
      <c r="F1501" s="155"/>
      <c r="G1501" s="13"/>
      <c r="H1501" s="4"/>
      <c r="I1501" s="5"/>
      <c r="J1501" s="3"/>
      <c r="K1501" s="4"/>
      <c r="L1501" s="3"/>
      <c r="M1501" s="6"/>
      <c r="N1501" s="6"/>
      <c r="O1501" s="6"/>
      <c r="P1501" s="6"/>
      <c r="Q1501" s="6"/>
      <c r="R1501" s="6"/>
      <c r="S1501" s="6"/>
      <c r="T1501" s="6"/>
      <c r="U1501" s="6"/>
      <c r="V1501" s="6"/>
      <c r="W1501" s="6"/>
      <c r="X1501" s="6"/>
      <c r="Y1501" s="6"/>
      <c r="Z1501" s="6"/>
      <c r="AA1501" s="6"/>
    </row>
    <row r="1502" spans="1:27" s="87" customFormat="1" ht="43.8" customHeight="1" x14ac:dyDescent="0.3">
      <c r="A1502" s="152"/>
      <c r="B1502" s="6"/>
      <c r="C1502" s="153"/>
      <c r="D1502" s="154"/>
      <c r="E1502" s="155"/>
      <c r="F1502" s="155"/>
      <c r="G1502" s="13"/>
      <c r="H1502" s="4"/>
      <c r="I1502" s="5"/>
      <c r="J1502" s="3"/>
      <c r="K1502" s="4"/>
      <c r="L1502" s="3"/>
      <c r="M1502" s="6"/>
      <c r="N1502" s="6"/>
      <c r="O1502" s="6"/>
      <c r="P1502" s="6"/>
      <c r="Q1502" s="6"/>
      <c r="R1502" s="6"/>
      <c r="S1502" s="6"/>
      <c r="T1502" s="6"/>
      <c r="U1502" s="6"/>
      <c r="V1502" s="6"/>
      <c r="W1502" s="6"/>
      <c r="X1502" s="6"/>
      <c r="Y1502" s="6"/>
      <c r="Z1502" s="6"/>
      <c r="AA1502" s="6"/>
    </row>
    <row r="1503" spans="1:27" s="98" customFormat="1" ht="43.8" customHeight="1" x14ac:dyDescent="0.3">
      <c r="A1503" s="152"/>
      <c r="B1503" s="6"/>
      <c r="C1503" s="153"/>
      <c r="D1503" s="154"/>
      <c r="E1503" s="155"/>
      <c r="F1503" s="155"/>
      <c r="G1503" s="13"/>
      <c r="H1503" s="4"/>
      <c r="I1503" s="5"/>
      <c r="J1503" s="3"/>
      <c r="K1503" s="4"/>
      <c r="L1503" s="3"/>
      <c r="M1503" s="6"/>
      <c r="N1503" s="6"/>
      <c r="O1503" s="6"/>
      <c r="P1503" s="6"/>
      <c r="Q1503" s="6"/>
      <c r="R1503" s="6"/>
      <c r="S1503" s="6"/>
      <c r="T1503" s="6"/>
      <c r="U1503" s="6"/>
      <c r="V1503" s="6"/>
      <c r="W1503" s="6"/>
      <c r="X1503" s="6"/>
      <c r="Y1503" s="6"/>
      <c r="Z1503" s="6"/>
      <c r="AA1503" s="6"/>
    </row>
    <row r="1504" spans="1:27" s="56" customFormat="1" ht="43.8" customHeight="1" x14ac:dyDescent="0.3">
      <c r="A1504" s="152"/>
      <c r="B1504" s="6"/>
      <c r="C1504" s="153"/>
      <c r="D1504" s="154"/>
      <c r="E1504" s="155"/>
      <c r="F1504" s="155"/>
      <c r="G1504" s="13"/>
      <c r="H1504" s="4"/>
      <c r="I1504" s="5"/>
      <c r="J1504" s="3"/>
      <c r="K1504" s="4"/>
      <c r="L1504" s="3"/>
      <c r="M1504" s="6"/>
      <c r="N1504" s="6"/>
      <c r="O1504" s="6"/>
      <c r="P1504" s="6"/>
      <c r="Q1504" s="6"/>
      <c r="R1504" s="6"/>
      <c r="S1504" s="6"/>
      <c r="T1504" s="6"/>
      <c r="U1504" s="6"/>
      <c r="V1504" s="6"/>
      <c r="W1504" s="6"/>
      <c r="X1504" s="6"/>
      <c r="Y1504" s="6"/>
      <c r="Z1504" s="6"/>
      <c r="AA1504" s="6"/>
    </row>
    <row r="1505" spans="1:27" s="156" customFormat="1" ht="43.8" customHeight="1" x14ac:dyDescent="0.3">
      <c r="A1505" s="152"/>
      <c r="B1505" s="6"/>
      <c r="C1505" s="153"/>
      <c r="D1505" s="154"/>
      <c r="E1505" s="155"/>
      <c r="F1505" s="155"/>
      <c r="G1505" s="13"/>
      <c r="H1505" s="4"/>
      <c r="I1505" s="5"/>
      <c r="J1505" s="3"/>
      <c r="K1505" s="4"/>
      <c r="L1505" s="3"/>
      <c r="M1505" s="6"/>
      <c r="N1505" s="6"/>
      <c r="O1505" s="6"/>
      <c r="P1505" s="6"/>
      <c r="Q1505" s="6"/>
      <c r="R1505" s="6"/>
      <c r="S1505" s="6"/>
      <c r="T1505" s="6"/>
      <c r="U1505" s="6"/>
      <c r="V1505" s="6"/>
      <c r="W1505" s="6"/>
      <c r="X1505" s="6"/>
      <c r="Y1505" s="6"/>
      <c r="Z1505" s="6"/>
      <c r="AA1505" s="6"/>
    </row>
    <row r="1506" spans="1:27" s="47" customFormat="1" ht="43.8" customHeight="1" x14ac:dyDescent="0.3">
      <c r="A1506" s="152"/>
      <c r="B1506" s="6"/>
      <c r="C1506" s="153"/>
      <c r="D1506" s="154"/>
      <c r="E1506" s="155"/>
      <c r="F1506" s="155"/>
      <c r="G1506" s="13"/>
      <c r="H1506" s="4"/>
      <c r="I1506" s="5"/>
      <c r="J1506" s="3"/>
      <c r="K1506" s="4"/>
      <c r="L1506" s="3"/>
      <c r="M1506" s="6"/>
      <c r="N1506" s="6"/>
      <c r="O1506" s="6"/>
      <c r="P1506" s="6"/>
      <c r="Q1506" s="6"/>
      <c r="R1506" s="6"/>
      <c r="S1506" s="6"/>
      <c r="T1506" s="6"/>
      <c r="U1506" s="6"/>
      <c r="V1506" s="6"/>
      <c r="W1506" s="6"/>
      <c r="X1506" s="6"/>
      <c r="Y1506" s="6"/>
      <c r="Z1506" s="6"/>
      <c r="AA1506" s="6"/>
    </row>
    <row r="1507" spans="1:27" s="47" customFormat="1" ht="43.8" customHeight="1" x14ac:dyDescent="0.3">
      <c r="A1507" s="152"/>
      <c r="B1507" s="6"/>
      <c r="C1507" s="153"/>
      <c r="D1507" s="154"/>
      <c r="E1507" s="155"/>
      <c r="F1507" s="155"/>
      <c r="G1507" s="13"/>
      <c r="H1507" s="4"/>
      <c r="I1507" s="5"/>
      <c r="J1507" s="3"/>
      <c r="K1507" s="4"/>
      <c r="L1507" s="3"/>
      <c r="M1507" s="6"/>
      <c r="N1507" s="6"/>
      <c r="O1507" s="6"/>
      <c r="P1507" s="6"/>
      <c r="Q1507" s="6"/>
      <c r="R1507" s="6"/>
      <c r="S1507" s="6"/>
      <c r="T1507" s="6"/>
      <c r="U1507" s="6"/>
      <c r="V1507" s="6"/>
      <c r="W1507" s="6"/>
      <c r="X1507" s="6"/>
      <c r="Y1507" s="6"/>
      <c r="Z1507" s="6"/>
      <c r="AA1507" s="6"/>
    </row>
    <row r="1508" spans="1:27" s="47" customFormat="1" ht="43.8" customHeight="1" x14ac:dyDescent="0.3">
      <c r="A1508" s="152"/>
      <c r="B1508" s="6"/>
      <c r="C1508" s="153"/>
      <c r="D1508" s="154"/>
      <c r="E1508" s="155"/>
      <c r="F1508" s="155"/>
      <c r="G1508" s="13"/>
      <c r="H1508" s="4"/>
      <c r="I1508" s="5"/>
      <c r="J1508" s="3"/>
      <c r="K1508" s="4"/>
      <c r="L1508" s="3"/>
      <c r="M1508" s="6"/>
      <c r="N1508" s="6"/>
      <c r="O1508" s="6"/>
      <c r="P1508" s="6"/>
      <c r="Q1508" s="6"/>
      <c r="R1508" s="6"/>
      <c r="S1508" s="6"/>
      <c r="T1508" s="6"/>
      <c r="U1508" s="6"/>
      <c r="V1508" s="6"/>
      <c r="W1508" s="6"/>
      <c r="X1508" s="6"/>
      <c r="Y1508" s="6"/>
      <c r="Z1508" s="6"/>
      <c r="AA1508" s="6"/>
    </row>
    <row r="1509" spans="1:27" s="47" customFormat="1" ht="43.8" customHeight="1" x14ac:dyDescent="0.3">
      <c r="A1509" s="152"/>
      <c r="B1509" s="6"/>
      <c r="C1509" s="153"/>
      <c r="D1509" s="154"/>
      <c r="E1509" s="155"/>
      <c r="F1509" s="155"/>
      <c r="G1509" s="13"/>
      <c r="H1509" s="4"/>
      <c r="I1509" s="5"/>
      <c r="J1509" s="3"/>
      <c r="K1509" s="4"/>
      <c r="L1509" s="3"/>
      <c r="M1509" s="6"/>
      <c r="N1509" s="6"/>
      <c r="O1509" s="6"/>
      <c r="P1509" s="6"/>
      <c r="Q1509" s="6"/>
      <c r="R1509" s="6"/>
      <c r="S1509" s="6"/>
      <c r="T1509" s="6"/>
      <c r="U1509" s="6"/>
      <c r="V1509" s="6"/>
      <c r="W1509" s="6"/>
      <c r="X1509" s="6"/>
      <c r="Y1509" s="6"/>
      <c r="Z1509" s="6"/>
      <c r="AA1509" s="6"/>
    </row>
    <row r="1512" spans="1:27" s="158" customFormat="1" ht="43.8" customHeight="1" x14ac:dyDescent="0.3">
      <c r="A1512" s="152"/>
      <c r="B1512" s="6"/>
      <c r="C1512" s="153"/>
      <c r="D1512" s="154"/>
      <c r="E1512" s="155"/>
      <c r="F1512" s="155"/>
      <c r="G1512" s="13"/>
      <c r="H1512" s="4"/>
      <c r="I1512" s="5"/>
      <c r="J1512" s="3"/>
      <c r="K1512" s="4"/>
      <c r="L1512" s="3"/>
      <c r="M1512" s="6"/>
      <c r="N1512" s="6"/>
      <c r="O1512" s="6"/>
      <c r="P1512" s="6"/>
      <c r="Q1512" s="6"/>
      <c r="R1512" s="6"/>
      <c r="S1512" s="6"/>
      <c r="T1512" s="6"/>
      <c r="U1512" s="6"/>
      <c r="V1512" s="6"/>
      <c r="W1512" s="6"/>
      <c r="X1512" s="6"/>
      <c r="Y1512" s="6"/>
      <c r="Z1512" s="6"/>
      <c r="AA1512" s="6"/>
    </row>
    <row r="1513" spans="1:27" s="151" customFormat="1" ht="43.8" customHeight="1" x14ac:dyDescent="0.3">
      <c r="A1513" s="152"/>
      <c r="B1513" s="6"/>
      <c r="C1513" s="153"/>
      <c r="D1513" s="154"/>
      <c r="E1513" s="155"/>
      <c r="F1513" s="155"/>
      <c r="G1513" s="13"/>
      <c r="H1513" s="4"/>
      <c r="I1513" s="5"/>
      <c r="J1513" s="3"/>
      <c r="K1513" s="4"/>
      <c r="L1513" s="3"/>
      <c r="M1513" s="6"/>
      <c r="N1513" s="6"/>
      <c r="O1513" s="6"/>
      <c r="P1513" s="6"/>
      <c r="Q1513" s="6"/>
      <c r="R1513" s="6"/>
      <c r="S1513" s="6"/>
      <c r="T1513" s="6"/>
      <c r="U1513" s="6"/>
      <c r="V1513" s="6"/>
      <c r="W1513" s="6"/>
      <c r="X1513" s="6"/>
      <c r="Y1513" s="6"/>
      <c r="Z1513" s="6"/>
      <c r="AA1513" s="6"/>
    </row>
    <row r="1514" spans="1:27" s="151" customFormat="1" ht="43.8" customHeight="1" x14ac:dyDescent="0.3">
      <c r="A1514" s="152"/>
      <c r="B1514" s="6"/>
      <c r="C1514" s="153"/>
      <c r="D1514" s="154"/>
      <c r="E1514" s="155"/>
      <c r="F1514" s="155"/>
      <c r="G1514" s="13"/>
      <c r="H1514" s="4"/>
      <c r="I1514" s="5"/>
      <c r="J1514" s="3"/>
      <c r="K1514" s="4"/>
      <c r="L1514" s="3"/>
      <c r="M1514" s="6"/>
      <c r="N1514" s="6"/>
      <c r="O1514" s="6"/>
      <c r="P1514" s="6"/>
      <c r="Q1514" s="6"/>
      <c r="R1514" s="6"/>
      <c r="S1514" s="6"/>
      <c r="T1514" s="6"/>
      <c r="U1514" s="6"/>
      <c r="V1514" s="6"/>
      <c r="W1514" s="6"/>
      <c r="X1514" s="6"/>
      <c r="Y1514" s="6"/>
      <c r="Z1514" s="6"/>
      <c r="AA1514" s="6"/>
    </row>
    <row r="1525" spans="1:27" s="56" customFormat="1" ht="43.8" customHeight="1" x14ac:dyDescent="0.3">
      <c r="A1525" s="152"/>
      <c r="B1525" s="6"/>
      <c r="C1525" s="153"/>
      <c r="D1525" s="154"/>
      <c r="E1525" s="155"/>
      <c r="F1525" s="155"/>
      <c r="G1525" s="13"/>
      <c r="H1525" s="4"/>
      <c r="I1525" s="5"/>
      <c r="J1525" s="3"/>
      <c r="K1525" s="4"/>
      <c r="L1525" s="3"/>
      <c r="M1525" s="6"/>
      <c r="N1525" s="6"/>
      <c r="O1525" s="6"/>
      <c r="P1525" s="6"/>
      <c r="Q1525" s="6"/>
      <c r="R1525" s="6"/>
      <c r="S1525" s="6"/>
      <c r="T1525" s="6"/>
      <c r="U1525" s="6"/>
      <c r="V1525" s="6"/>
      <c r="W1525" s="6"/>
      <c r="X1525" s="6"/>
      <c r="Y1525" s="6"/>
      <c r="Z1525" s="6"/>
      <c r="AA1525" s="6"/>
    </row>
    <row r="1533" spans="1:27" s="159" customFormat="1" ht="43.8" customHeight="1" x14ac:dyDescent="0.3">
      <c r="A1533" s="152"/>
      <c r="B1533" s="6"/>
      <c r="C1533" s="153"/>
      <c r="D1533" s="154"/>
      <c r="E1533" s="155"/>
      <c r="F1533" s="155"/>
      <c r="G1533" s="13"/>
      <c r="H1533" s="4"/>
      <c r="I1533" s="5"/>
      <c r="J1533" s="3"/>
      <c r="K1533" s="4"/>
      <c r="L1533" s="3"/>
      <c r="M1533" s="6"/>
      <c r="N1533" s="6"/>
      <c r="O1533" s="6"/>
      <c r="P1533" s="6"/>
      <c r="Q1533" s="6"/>
      <c r="R1533" s="6"/>
      <c r="S1533" s="6"/>
      <c r="T1533" s="6"/>
      <c r="U1533" s="6"/>
      <c r="V1533" s="6"/>
      <c r="W1533" s="6"/>
      <c r="X1533" s="6"/>
      <c r="Y1533" s="6"/>
      <c r="Z1533" s="6"/>
      <c r="AA1533" s="6"/>
    </row>
    <row r="1534" spans="1:27" s="159" customFormat="1" ht="43.8" customHeight="1" x14ac:dyDescent="0.3">
      <c r="A1534" s="152"/>
      <c r="B1534" s="6"/>
      <c r="C1534" s="153"/>
      <c r="D1534" s="154"/>
      <c r="E1534" s="155"/>
      <c r="F1534" s="155"/>
      <c r="G1534" s="13"/>
      <c r="H1534" s="4"/>
      <c r="I1534" s="5"/>
      <c r="J1534" s="3"/>
      <c r="K1534" s="4"/>
      <c r="L1534" s="3"/>
      <c r="M1534" s="6"/>
      <c r="N1534" s="6"/>
      <c r="O1534" s="6"/>
      <c r="P1534" s="6"/>
      <c r="Q1534" s="6"/>
      <c r="R1534" s="6"/>
      <c r="S1534" s="6"/>
      <c r="T1534" s="6"/>
      <c r="U1534" s="6"/>
      <c r="V1534" s="6"/>
      <c r="W1534" s="6"/>
      <c r="X1534" s="6"/>
      <c r="Y1534" s="6"/>
      <c r="Z1534" s="6"/>
      <c r="AA1534" s="6"/>
    </row>
    <row r="1535" spans="1:27" s="159" customFormat="1" ht="43.8" customHeight="1" x14ac:dyDescent="0.3">
      <c r="A1535" s="152"/>
      <c r="B1535" s="6"/>
      <c r="C1535" s="153"/>
      <c r="D1535" s="154"/>
      <c r="E1535" s="155"/>
      <c r="F1535" s="155"/>
      <c r="G1535" s="13"/>
      <c r="H1535" s="4"/>
      <c r="I1535" s="5"/>
      <c r="J1535" s="3"/>
      <c r="K1535" s="4"/>
      <c r="L1535" s="3"/>
      <c r="M1535" s="6"/>
      <c r="N1535" s="6"/>
      <c r="O1535" s="6"/>
      <c r="P1535" s="6"/>
      <c r="Q1535" s="6"/>
      <c r="R1535" s="6"/>
      <c r="S1535" s="6"/>
      <c r="T1535" s="6"/>
      <c r="U1535" s="6"/>
      <c r="V1535" s="6"/>
      <c r="W1535" s="6"/>
      <c r="X1535" s="6"/>
      <c r="Y1535" s="6"/>
      <c r="Z1535" s="6"/>
      <c r="AA1535" s="6"/>
    </row>
    <row r="1537" spans="1:27" s="151" customFormat="1" ht="43.8" customHeight="1" x14ac:dyDescent="0.3">
      <c r="A1537" s="152"/>
      <c r="B1537" s="6"/>
      <c r="C1537" s="153"/>
      <c r="D1537" s="154"/>
      <c r="E1537" s="155"/>
      <c r="F1537" s="155"/>
      <c r="G1537" s="13"/>
      <c r="H1537" s="4"/>
      <c r="I1537" s="5"/>
      <c r="J1537" s="3"/>
      <c r="K1537" s="4"/>
      <c r="L1537" s="3"/>
      <c r="M1537" s="6"/>
      <c r="N1537" s="6"/>
      <c r="O1537" s="6"/>
      <c r="P1537" s="6"/>
      <c r="Q1537" s="6"/>
      <c r="R1537" s="6"/>
      <c r="S1537" s="6"/>
      <c r="T1537" s="6"/>
      <c r="U1537" s="6"/>
      <c r="V1537" s="6"/>
      <c r="W1537" s="6"/>
      <c r="X1537" s="6"/>
      <c r="Y1537" s="6"/>
      <c r="Z1537" s="6"/>
      <c r="AA1537" s="6"/>
    </row>
    <row r="1542" spans="1:27" s="151" customFormat="1" ht="43.8" customHeight="1" x14ac:dyDescent="0.3">
      <c r="A1542" s="152"/>
      <c r="B1542" s="6"/>
      <c r="C1542" s="153"/>
      <c r="D1542" s="154"/>
      <c r="E1542" s="155"/>
      <c r="F1542" s="155"/>
      <c r="G1542" s="13"/>
      <c r="H1542" s="4"/>
      <c r="I1542" s="5"/>
      <c r="J1542" s="3"/>
      <c r="K1542" s="4"/>
      <c r="L1542" s="3"/>
      <c r="M1542" s="6"/>
      <c r="N1542" s="6"/>
      <c r="O1542" s="6"/>
      <c r="P1542" s="6"/>
      <c r="Q1542" s="6"/>
      <c r="R1542" s="6"/>
      <c r="S1542" s="6"/>
      <c r="T1542" s="6"/>
      <c r="U1542" s="6"/>
      <c r="V1542" s="6"/>
      <c r="W1542" s="6"/>
      <c r="X1542" s="6"/>
      <c r="Y1542" s="6"/>
      <c r="Z1542" s="6"/>
      <c r="AA1542" s="6"/>
    </row>
    <row r="1544" spans="1:27" s="37" customFormat="1" ht="43.8" customHeight="1" x14ac:dyDescent="0.3">
      <c r="A1544" s="152"/>
      <c r="B1544" s="6"/>
      <c r="C1544" s="153"/>
      <c r="D1544" s="154"/>
      <c r="E1544" s="155"/>
      <c r="F1544" s="155"/>
      <c r="G1544" s="13"/>
      <c r="H1544" s="4"/>
      <c r="I1544" s="5"/>
      <c r="J1544" s="3"/>
      <c r="K1544" s="4"/>
      <c r="L1544" s="3"/>
      <c r="M1544" s="6"/>
      <c r="N1544" s="6"/>
      <c r="O1544" s="6"/>
      <c r="P1544" s="6"/>
      <c r="Q1544" s="6"/>
      <c r="R1544" s="6"/>
      <c r="S1544" s="6"/>
      <c r="T1544" s="6"/>
      <c r="U1544" s="6"/>
      <c r="V1544" s="6"/>
      <c r="W1544" s="6"/>
      <c r="X1544" s="6"/>
      <c r="Y1544" s="6"/>
      <c r="Z1544" s="6"/>
      <c r="AA1544" s="6"/>
    </row>
    <row r="1545" spans="1:27" s="37" customFormat="1" ht="43.8" customHeight="1" x14ac:dyDescent="0.3">
      <c r="A1545" s="152"/>
      <c r="B1545" s="6"/>
      <c r="C1545" s="153"/>
      <c r="D1545" s="154"/>
      <c r="E1545" s="155"/>
      <c r="F1545" s="155"/>
      <c r="G1545" s="13"/>
      <c r="H1545" s="4"/>
      <c r="I1545" s="5"/>
      <c r="J1545" s="3"/>
      <c r="K1545" s="4"/>
      <c r="L1545" s="3"/>
      <c r="M1545" s="6"/>
      <c r="N1545" s="6"/>
      <c r="O1545" s="6"/>
      <c r="P1545" s="6"/>
      <c r="Q1545" s="6"/>
      <c r="R1545" s="6"/>
      <c r="S1545" s="6"/>
      <c r="T1545" s="6"/>
      <c r="U1545" s="6"/>
      <c r="V1545" s="6"/>
      <c r="W1545" s="6"/>
      <c r="X1545" s="6"/>
      <c r="Y1545" s="6"/>
      <c r="Z1545" s="6"/>
      <c r="AA1545" s="6"/>
    </row>
    <row r="1546" spans="1:27" s="47" customFormat="1" ht="43.8" customHeight="1" x14ac:dyDescent="0.3">
      <c r="A1546" s="152"/>
      <c r="B1546" s="6"/>
      <c r="C1546" s="153"/>
      <c r="D1546" s="154"/>
      <c r="E1546" s="155"/>
      <c r="F1546" s="155"/>
      <c r="G1546" s="13"/>
      <c r="H1546" s="4"/>
      <c r="I1546" s="5"/>
      <c r="J1546" s="3"/>
      <c r="K1546" s="4"/>
      <c r="L1546" s="3"/>
      <c r="M1546" s="6"/>
      <c r="N1546" s="6"/>
      <c r="O1546" s="6"/>
      <c r="P1546" s="6"/>
      <c r="Q1546" s="6"/>
      <c r="R1546" s="6"/>
      <c r="S1546" s="6"/>
      <c r="T1546" s="6"/>
      <c r="U1546" s="6"/>
      <c r="V1546" s="6"/>
      <c r="W1546" s="6"/>
      <c r="X1546" s="6"/>
      <c r="Y1546" s="6"/>
      <c r="Z1546" s="6"/>
      <c r="AA1546" s="6"/>
    </row>
    <row r="1547" spans="1:27" s="56" customFormat="1" ht="43.8" customHeight="1" x14ac:dyDescent="0.3">
      <c r="A1547" s="152"/>
      <c r="B1547" s="6"/>
      <c r="C1547" s="153"/>
      <c r="D1547" s="154"/>
      <c r="E1547" s="155"/>
      <c r="F1547" s="155"/>
      <c r="G1547" s="13"/>
      <c r="H1547" s="4"/>
      <c r="I1547" s="5"/>
      <c r="J1547" s="3"/>
      <c r="K1547" s="4"/>
      <c r="L1547" s="3"/>
      <c r="M1547" s="6"/>
      <c r="N1547" s="6"/>
      <c r="O1547" s="6"/>
      <c r="P1547" s="6"/>
      <c r="Q1547" s="6"/>
      <c r="R1547" s="6"/>
      <c r="S1547" s="6"/>
      <c r="T1547" s="6"/>
      <c r="U1547" s="6"/>
      <c r="V1547" s="6"/>
      <c r="W1547" s="6"/>
      <c r="X1547" s="6"/>
      <c r="Y1547" s="6"/>
      <c r="Z1547" s="6"/>
      <c r="AA1547" s="6"/>
    </row>
    <row r="1548" spans="1:27" s="62" customFormat="1" ht="43.8" customHeight="1" x14ac:dyDescent="0.3">
      <c r="A1548" s="152"/>
      <c r="B1548" s="6"/>
      <c r="C1548" s="153"/>
      <c r="D1548" s="154"/>
      <c r="E1548" s="155"/>
      <c r="F1548" s="155"/>
      <c r="G1548" s="13"/>
      <c r="H1548" s="4"/>
      <c r="I1548" s="5"/>
      <c r="J1548" s="3"/>
      <c r="K1548" s="4"/>
      <c r="L1548" s="3"/>
      <c r="M1548" s="6"/>
      <c r="N1548" s="6"/>
      <c r="O1548" s="6"/>
      <c r="P1548" s="6"/>
      <c r="Q1548" s="6"/>
      <c r="R1548" s="6"/>
      <c r="S1548" s="6"/>
      <c r="T1548" s="6"/>
      <c r="U1548" s="6"/>
      <c r="V1548" s="6"/>
      <c r="W1548" s="6"/>
      <c r="X1548" s="6"/>
      <c r="Y1548" s="6"/>
      <c r="Z1548" s="6"/>
      <c r="AA1548" s="6"/>
    </row>
    <row r="1549" spans="1:27" s="62" customFormat="1" ht="43.8" customHeight="1" x14ac:dyDescent="0.3">
      <c r="A1549" s="152"/>
      <c r="B1549" s="6"/>
      <c r="C1549" s="153"/>
      <c r="D1549" s="154"/>
      <c r="E1549" s="155"/>
      <c r="F1549" s="155"/>
      <c r="G1549" s="13"/>
      <c r="H1549" s="4"/>
      <c r="I1549" s="5"/>
      <c r="J1549" s="3"/>
      <c r="K1549" s="4"/>
      <c r="L1549" s="3"/>
      <c r="M1549" s="6"/>
      <c r="N1549" s="6"/>
      <c r="O1549" s="6"/>
      <c r="P1549" s="6"/>
      <c r="Q1549" s="6"/>
      <c r="R1549" s="6"/>
      <c r="S1549" s="6"/>
      <c r="T1549" s="6"/>
      <c r="U1549" s="6"/>
      <c r="V1549" s="6"/>
      <c r="W1549" s="6"/>
      <c r="X1549" s="6"/>
      <c r="Y1549" s="6"/>
      <c r="Z1549" s="6"/>
      <c r="AA1549" s="6"/>
    </row>
    <row r="1550" spans="1:27" s="68" customFormat="1" ht="43.8" customHeight="1" x14ac:dyDescent="0.3">
      <c r="A1550" s="152"/>
      <c r="B1550" s="6"/>
      <c r="C1550" s="153"/>
      <c r="D1550" s="154"/>
      <c r="E1550" s="155"/>
      <c r="F1550" s="155"/>
      <c r="G1550" s="13"/>
      <c r="H1550" s="4"/>
      <c r="I1550" s="5"/>
      <c r="J1550" s="3"/>
      <c r="K1550" s="4"/>
      <c r="L1550" s="3"/>
      <c r="M1550" s="6"/>
      <c r="N1550" s="6"/>
      <c r="O1550" s="6"/>
      <c r="P1550" s="6"/>
      <c r="Q1550" s="6"/>
      <c r="R1550" s="6"/>
      <c r="S1550" s="6"/>
      <c r="T1550" s="6"/>
      <c r="U1550" s="6"/>
      <c r="V1550" s="6"/>
      <c r="W1550" s="6"/>
      <c r="X1550" s="6"/>
      <c r="Y1550" s="6"/>
      <c r="Z1550" s="6"/>
      <c r="AA1550" s="6"/>
    </row>
    <row r="1551" spans="1:27" s="68" customFormat="1" ht="43.8" customHeight="1" x14ac:dyDescent="0.3">
      <c r="A1551" s="152"/>
      <c r="B1551" s="6"/>
      <c r="C1551" s="153"/>
      <c r="D1551" s="154"/>
      <c r="E1551" s="155"/>
      <c r="F1551" s="155"/>
      <c r="G1551" s="13"/>
      <c r="H1551" s="4"/>
      <c r="I1551" s="5"/>
      <c r="J1551" s="3"/>
      <c r="K1551" s="4"/>
      <c r="L1551" s="3"/>
      <c r="M1551" s="6"/>
      <c r="N1551" s="6"/>
      <c r="O1551" s="6"/>
      <c r="P1551" s="6"/>
      <c r="Q1551" s="6"/>
      <c r="R1551" s="6"/>
      <c r="S1551" s="6"/>
      <c r="T1551" s="6"/>
      <c r="U1551" s="6"/>
      <c r="V1551" s="6"/>
      <c r="W1551" s="6"/>
      <c r="X1551" s="6"/>
      <c r="Y1551" s="6"/>
      <c r="Z1551" s="6"/>
      <c r="AA1551" s="6"/>
    </row>
    <row r="1552" spans="1:27" s="68" customFormat="1" ht="43.8" customHeight="1" x14ac:dyDescent="0.3">
      <c r="A1552" s="152"/>
      <c r="B1552" s="6"/>
      <c r="C1552" s="153"/>
      <c r="D1552" s="154"/>
      <c r="E1552" s="155"/>
      <c r="F1552" s="155"/>
      <c r="G1552" s="13"/>
      <c r="H1552" s="4"/>
      <c r="I1552" s="5"/>
      <c r="J1552" s="3"/>
      <c r="K1552" s="4"/>
      <c r="L1552" s="3"/>
      <c r="M1552" s="6"/>
      <c r="N1552" s="6"/>
      <c r="O1552" s="6"/>
      <c r="P1552" s="6"/>
      <c r="Q1552" s="6"/>
      <c r="R1552" s="6"/>
      <c r="S1552" s="6"/>
      <c r="T1552" s="6"/>
      <c r="U1552" s="6"/>
      <c r="V1552" s="6"/>
      <c r="W1552" s="6"/>
      <c r="X1552" s="6"/>
      <c r="Y1552" s="6"/>
      <c r="Z1552" s="6"/>
      <c r="AA1552" s="6"/>
    </row>
    <row r="1553" spans="1:27" s="74" customFormat="1" ht="43.8" customHeight="1" x14ac:dyDescent="0.3">
      <c r="A1553" s="152"/>
      <c r="B1553" s="6"/>
      <c r="C1553" s="153"/>
      <c r="D1553" s="154"/>
      <c r="E1553" s="155"/>
      <c r="F1553" s="155"/>
      <c r="G1553" s="13"/>
      <c r="H1553" s="4"/>
      <c r="I1553" s="5"/>
      <c r="J1553" s="3"/>
      <c r="K1553" s="4"/>
      <c r="L1553" s="3"/>
      <c r="M1553" s="6"/>
      <c r="N1553" s="6"/>
      <c r="O1553" s="6"/>
      <c r="P1553" s="6"/>
      <c r="Q1553" s="6"/>
      <c r="R1553" s="6"/>
      <c r="S1553" s="6"/>
      <c r="T1553" s="6"/>
      <c r="U1553" s="6"/>
      <c r="V1553" s="6"/>
      <c r="W1553" s="6"/>
      <c r="X1553" s="6"/>
      <c r="Y1553" s="6"/>
      <c r="Z1553" s="6"/>
      <c r="AA1553" s="6"/>
    </row>
    <row r="1554" spans="1:27" s="62" customFormat="1" ht="43.8" customHeight="1" x14ac:dyDescent="0.3">
      <c r="A1554" s="152"/>
      <c r="B1554" s="6"/>
      <c r="C1554" s="153"/>
      <c r="D1554" s="154"/>
      <c r="E1554" s="155"/>
      <c r="F1554" s="155"/>
      <c r="G1554" s="13"/>
      <c r="H1554" s="4"/>
      <c r="I1554" s="5"/>
      <c r="J1554" s="3"/>
      <c r="K1554" s="4"/>
      <c r="L1554" s="3"/>
      <c r="M1554" s="6"/>
      <c r="N1554" s="6"/>
      <c r="O1554" s="6"/>
      <c r="P1554" s="6"/>
      <c r="Q1554" s="6"/>
      <c r="R1554" s="6"/>
      <c r="S1554" s="6"/>
      <c r="T1554" s="6"/>
      <c r="U1554" s="6"/>
      <c r="V1554" s="6"/>
      <c r="W1554" s="6"/>
      <c r="X1554" s="6"/>
      <c r="Y1554" s="6"/>
      <c r="Z1554" s="6"/>
      <c r="AA1554" s="6"/>
    </row>
    <row r="1555" spans="1:27" s="87" customFormat="1" ht="43.8" customHeight="1" x14ac:dyDescent="0.3">
      <c r="A1555" s="152"/>
      <c r="B1555" s="6"/>
      <c r="C1555" s="153"/>
      <c r="D1555" s="154"/>
      <c r="E1555" s="155"/>
      <c r="F1555" s="155"/>
      <c r="G1555" s="13"/>
      <c r="H1555" s="4"/>
      <c r="I1555" s="5"/>
      <c r="J1555" s="3"/>
      <c r="K1555" s="4"/>
      <c r="L1555" s="3"/>
      <c r="M1555" s="6"/>
      <c r="N1555" s="6"/>
      <c r="O1555" s="6"/>
      <c r="P1555" s="6"/>
      <c r="Q1555" s="6"/>
      <c r="R1555" s="6"/>
      <c r="S1555" s="6"/>
      <c r="T1555" s="6"/>
      <c r="U1555" s="6"/>
      <c r="V1555" s="6"/>
      <c r="W1555" s="6"/>
      <c r="X1555" s="6"/>
      <c r="Y1555" s="6"/>
      <c r="Z1555" s="6"/>
      <c r="AA1555" s="6"/>
    </row>
    <row r="1556" spans="1:27" s="87" customFormat="1" ht="43.8" customHeight="1" x14ac:dyDescent="0.3">
      <c r="A1556" s="152"/>
      <c r="B1556" s="6"/>
      <c r="C1556" s="153"/>
      <c r="D1556" s="154"/>
      <c r="E1556" s="155"/>
      <c r="F1556" s="155"/>
      <c r="G1556" s="13"/>
      <c r="H1556" s="4"/>
      <c r="I1556" s="5"/>
      <c r="J1556" s="3"/>
      <c r="K1556" s="4"/>
      <c r="L1556" s="3"/>
      <c r="M1556" s="6"/>
      <c r="N1556" s="6"/>
      <c r="O1556" s="6"/>
      <c r="P1556" s="6"/>
      <c r="Q1556" s="6"/>
      <c r="R1556" s="6"/>
      <c r="S1556" s="6"/>
      <c r="T1556" s="6"/>
      <c r="U1556" s="6"/>
      <c r="V1556" s="6"/>
      <c r="W1556" s="6"/>
      <c r="X1556" s="6"/>
      <c r="Y1556" s="6"/>
      <c r="Z1556" s="6"/>
      <c r="AA1556" s="6"/>
    </row>
    <row r="1557" spans="1:27" s="87" customFormat="1" ht="43.8" customHeight="1" x14ac:dyDescent="0.3">
      <c r="A1557" s="152"/>
      <c r="B1557" s="6"/>
      <c r="C1557" s="153"/>
      <c r="D1557" s="154"/>
      <c r="E1557" s="155"/>
      <c r="F1557" s="155"/>
      <c r="G1557" s="13"/>
      <c r="H1557" s="4"/>
      <c r="I1557" s="5"/>
      <c r="J1557" s="3"/>
      <c r="K1557" s="4"/>
      <c r="L1557" s="3"/>
      <c r="M1557" s="6"/>
      <c r="N1557" s="6"/>
      <c r="O1557" s="6"/>
      <c r="P1557" s="6"/>
      <c r="Q1557" s="6"/>
      <c r="R1557" s="6"/>
      <c r="S1557" s="6"/>
      <c r="T1557" s="6"/>
      <c r="U1557" s="6"/>
      <c r="V1557" s="6"/>
      <c r="W1557" s="6"/>
      <c r="X1557" s="6"/>
      <c r="Y1557" s="6"/>
      <c r="Z1557" s="6"/>
      <c r="AA1557" s="6"/>
    </row>
    <row r="1558" spans="1:27" s="87" customFormat="1" ht="43.8" customHeight="1" x14ac:dyDescent="0.3">
      <c r="A1558" s="152"/>
      <c r="B1558" s="6"/>
      <c r="C1558" s="153"/>
      <c r="D1558" s="154"/>
      <c r="E1558" s="155"/>
      <c r="F1558" s="155"/>
      <c r="G1558" s="13"/>
      <c r="H1558" s="4"/>
      <c r="I1558" s="5"/>
      <c r="J1558" s="3"/>
      <c r="K1558" s="4"/>
      <c r="L1558" s="3"/>
      <c r="M1558" s="6"/>
      <c r="N1558" s="6"/>
      <c r="O1558" s="6"/>
      <c r="P1558" s="6"/>
      <c r="Q1558" s="6"/>
      <c r="R1558" s="6"/>
      <c r="S1558" s="6"/>
      <c r="T1558" s="6"/>
      <c r="U1558" s="6"/>
      <c r="V1558" s="6"/>
      <c r="W1558" s="6"/>
      <c r="X1558" s="6"/>
      <c r="Y1558" s="6"/>
      <c r="Z1558" s="6"/>
      <c r="AA1558" s="6"/>
    </row>
    <row r="1559" spans="1:27" s="98" customFormat="1" ht="43.8" customHeight="1" x14ac:dyDescent="0.3">
      <c r="A1559" s="152"/>
      <c r="B1559" s="6"/>
      <c r="C1559" s="153"/>
      <c r="D1559" s="154"/>
      <c r="E1559" s="155"/>
      <c r="F1559" s="155"/>
      <c r="G1559" s="13"/>
      <c r="H1559" s="4"/>
      <c r="I1559" s="5"/>
      <c r="J1559" s="3"/>
      <c r="K1559" s="4"/>
      <c r="L1559" s="3"/>
      <c r="M1559" s="6"/>
      <c r="N1559" s="6"/>
      <c r="O1559" s="6"/>
      <c r="P1559" s="6"/>
      <c r="Q1559" s="6"/>
      <c r="R1559" s="6"/>
      <c r="S1559" s="6"/>
      <c r="T1559" s="6"/>
      <c r="U1559" s="6"/>
      <c r="V1559" s="6"/>
      <c r="W1559" s="6"/>
      <c r="X1559" s="6"/>
      <c r="Y1559" s="6"/>
      <c r="Z1559" s="6"/>
      <c r="AA1559" s="6"/>
    </row>
    <row r="1560" spans="1:27" s="56" customFormat="1" ht="43.8" customHeight="1" x14ac:dyDescent="0.3">
      <c r="A1560" s="152"/>
      <c r="B1560" s="6"/>
      <c r="C1560" s="153"/>
      <c r="D1560" s="154"/>
      <c r="E1560" s="155"/>
      <c r="F1560" s="155"/>
      <c r="G1560" s="13"/>
      <c r="H1560" s="4"/>
      <c r="I1560" s="5"/>
      <c r="J1560" s="3"/>
      <c r="K1560" s="4"/>
      <c r="L1560" s="3"/>
      <c r="M1560" s="6"/>
      <c r="N1560" s="6"/>
      <c r="O1560" s="6"/>
      <c r="P1560" s="6"/>
      <c r="Q1560" s="6"/>
      <c r="R1560" s="6"/>
      <c r="S1560" s="6"/>
      <c r="T1560" s="6"/>
      <c r="U1560" s="6"/>
      <c r="V1560" s="6"/>
      <c r="W1560" s="6"/>
      <c r="X1560" s="6"/>
      <c r="Y1560" s="6"/>
      <c r="Z1560" s="6"/>
      <c r="AA1560" s="6"/>
    </row>
    <row r="1561" spans="1:27" s="156" customFormat="1" ht="43.8" customHeight="1" x14ac:dyDescent="0.3">
      <c r="A1561" s="152"/>
      <c r="B1561" s="6"/>
      <c r="C1561" s="153"/>
      <c r="D1561" s="154"/>
      <c r="E1561" s="155"/>
      <c r="F1561" s="155"/>
      <c r="G1561" s="13"/>
      <c r="H1561" s="4"/>
      <c r="I1561" s="5"/>
      <c r="J1561" s="3"/>
      <c r="K1561" s="4"/>
      <c r="L1561" s="3"/>
      <c r="M1561" s="6"/>
      <c r="N1561" s="6"/>
      <c r="O1561" s="6"/>
      <c r="P1561" s="6"/>
      <c r="Q1561" s="6"/>
      <c r="R1561" s="6"/>
      <c r="S1561" s="6"/>
      <c r="T1561" s="6"/>
      <c r="U1561" s="6"/>
      <c r="V1561" s="6"/>
      <c r="W1561" s="6"/>
      <c r="X1561" s="6"/>
      <c r="Y1561" s="6"/>
      <c r="Z1561" s="6"/>
      <c r="AA1561" s="6"/>
    </row>
    <row r="1562" spans="1:27" s="47" customFormat="1" ht="43.8" customHeight="1" x14ac:dyDescent="0.3">
      <c r="A1562" s="152"/>
      <c r="B1562" s="6"/>
      <c r="C1562" s="153"/>
      <c r="D1562" s="154"/>
      <c r="E1562" s="155"/>
      <c r="F1562" s="155"/>
      <c r="G1562" s="13"/>
      <c r="H1562" s="4"/>
      <c r="I1562" s="5"/>
      <c r="J1562" s="3"/>
      <c r="K1562" s="4"/>
      <c r="L1562" s="3"/>
      <c r="M1562" s="6"/>
      <c r="N1562" s="6"/>
      <c r="O1562" s="6"/>
      <c r="P1562" s="6"/>
      <c r="Q1562" s="6"/>
      <c r="R1562" s="6"/>
      <c r="S1562" s="6"/>
      <c r="T1562" s="6"/>
      <c r="U1562" s="6"/>
      <c r="V1562" s="6"/>
      <c r="W1562" s="6"/>
      <c r="X1562" s="6"/>
      <c r="Y1562" s="6"/>
      <c r="Z1562" s="6"/>
      <c r="AA1562" s="6"/>
    </row>
    <row r="1563" spans="1:27" s="47" customFormat="1" ht="43.8" customHeight="1" x14ac:dyDescent="0.3">
      <c r="A1563" s="152"/>
      <c r="B1563" s="6"/>
      <c r="C1563" s="153"/>
      <c r="D1563" s="154"/>
      <c r="E1563" s="155"/>
      <c r="F1563" s="155"/>
      <c r="G1563" s="13"/>
      <c r="H1563" s="4"/>
      <c r="I1563" s="5"/>
      <c r="J1563" s="3"/>
      <c r="K1563" s="4"/>
      <c r="L1563" s="3"/>
      <c r="M1563" s="6"/>
      <c r="N1563" s="6"/>
      <c r="O1563" s="6"/>
      <c r="P1563" s="6"/>
      <c r="Q1563" s="6"/>
      <c r="R1563" s="6"/>
      <c r="S1563" s="6"/>
      <c r="T1563" s="6"/>
      <c r="U1563" s="6"/>
      <c r="V1563" s="6"/>
      <c r="W1563" s="6"/>
      <c r="X1563" s="6"/>
      <c r="Y1563" s="6"/>
      <c r="Z1563" s="6"/>
      <c r="AA1563" s="6"/>
    </row>
    <row r="1564" spans="1:27" s="47" customFormat="1" ht="43.8" customHeight="1" x14ac:dyDescent="0.3">
      <c r="A1564" s="152"/>
      <c r="B1564" s="6"/>
      <c r="C1564" s="153"/>
      <c r="D1564" s="154"/>
      <c r="E1564" s="155"/>
      <c r="F1564" s="155"/>
      <c r="G1564" s="13"/>
      <c r="H1564" s="4"/>
      <c r="I1564" s="5"/>
      <c r="J1564" s="3"/>
      <c r="K1564" s="4"/>
      <c r="L1564" s="3"/>
      <c r="M1564" s="6"/>
      <c r="N1564" s="6"/>
      <c r="O1564" s="6"/>
      <c r="P1564" s="6"/>
      <c r="Q1564" s="6"/>
      <c r="R1564" s="6"/>
      <c r="S1564" s="6"/>
      <c r="T1564" s="6"/>
      <c r="U1564" s="6"/>
      <c r="V1564" s="6"/>
      <c r="W1564" s="6"/>
      <c r="X1564" s="6"/>
      <c r="Y1564" s="6"/>
      <c r="Z1564" s="6"/>
      <c r="AA1564" s="6"/>
    </row>
    <row r="1565" spans="1:27" s="47" customFormat="1" ht="43.8" customHeight="1" x14ac:dyDescent="0.3">
      <c r="A1565" s="152"/>
      <c r="B1565" s="6"/>
      <c r="C1565" s="153"/>
      <c r="D1565" s="154"/>
      <c r="E1565" s="155"/>
      <c r="F1565" s="155"/>
      <c r="G1565" s="13"/>
      <c r="H1565" s="4"/>
      <c r="I1565" s="5"/>
      <c r="J1565" s="3"/>
      <c r="K1565" s="4"/>
      <c r="L1565" s="3"/>
      <c r="M1565" s="6"/>
      <c r="N1565" s="6"/>
      <c r="O1565" s="6"/>
      <c r="P1565" s="6"/>
      <c r="Q1565" s="6"/>
      <c r="R1565" s="6"/>
      <c r="S1565" s="6"/>
      <c r="T1565" s="6"/>
      <c r="U1565" s="6"/>
      <c r="V1565" s="6"/>
      <c r="W1565" s="6"/>
      <c r="X1565" s="6"/>
      <c r="Y1565" s="6"/>
      <c r="Z1565" s="6"/>
      <c r="AA1565" s="6"/>
    </row>
    <row r="1568" spans="1:27" s="158" customFormat="1" ht="43.8" customHeight="1" x14ac:dyDescent="0.3">
      <c r="A1568" s="152"/>
      <c r="B1568" s="6"/>
      <c r="C1568" s="153"/>
      <c r="D1568" s="154"/>
      <c r="E1568" s="155"/>
      <c r="F1568" s="155"/>
      <c r="G1568" s="13"/>
      <c r="H1568" s="4"/>
      <c r="I1568" s="5"/>
      <c r="J1568" s="3"/>
      <c r="K1568" s="4"/>
      <c r="L1568" s="3"/>
      <c r="M1568" s="6"/>
      <c r="N1568" s="6"/>
      <c r="O1568" s="6"/>
      <c r="P1568" s="6"/>
      <c r="Q1568" s="6"/>
      <c r="R1568" s="6"/>
      <c r="S1568" s="6"/>
      <c r="T1568" s="6"/>
      <c r="U1568" s="6"/>
      <c r="V1568" s="6"/>
      <c r="W1568" s="6"/>
      <c r="X1568" s="6"/>
      <c r="Y1568" s="6"/>
      <c r="Z1568" s="6"/>
      <c r="AA1568" s="6"/>
    </row>
    <row r="1569" spans="1:27" s="151" customFormat="1" ht="43.8" customHeight="1" x14ac:dyDescent="0.3">
      <c r="A1569" s="152"/>
      <c r="B1569" s="6"/>
      <c r="C1569" s="153"/>
      <c r="D1569" s="154"/>
      <c r="E1569" s="155"/>
      <c r="F1569" s="155"/>
      <c r="G1569" s="13"/>
      <c r="H1569" s="4"/>
      <c r="I1569" s="5"/>
      <c r="J1569" s="3"/>
      <c r="K1569" s="4"/>
      <c r="L1569" s="3"/>
      <c r="M1569" s="6"/>
      <c r="N1569" s="6"/>
      <c r="O1569" s="6"/>
      <c r="P1569" s="6"/>
      <c r="Q1569" s="6"/>
      <c r="R1569" s="6"/>
      <c r="S1569" s="6"/>
      <c r="T1569" s="6"/>
      <c r="U1569" s="6"/>
      <c r="V1569" s="6"/>
      <c r="W1569" s="6"/>
      <c r="X1569" s="6"/>
      <c r="Y1569" s="6"/>
      <c r="Z1569" s="6"/>
      <c r="AA1569" s="6"/>
    </row>
    <row r="1570" spans="1:27" s="151" customFormat="1" ht="43.8" customHeight="1" x14ac:dyDescent="0.3">
      <c r="A1570" s="152"/>
      <c r="B1570" s="6"/>
      <c r="C1570" s="153"/>
      <c r="D1570" s="154"/>
      <c r="E1570" s="155"/>
      <c r="F1570" s="155"/>
      <c r="G1570" s="13"/>
      <c r="H1570" s="4"/>
      <c r="I1570" s="5"/>
      <c r="J1570" s="3"/>
      <c r="K1570" s="4"/>
      <c r="L1570" s="3"/>
      <c r="M1570" s="6"/>
      <c r="N1570" s="6"/>
      <c r="O1570" s="6"/>
      <c r="P1570" s="6"/>
      <c r="Q1570" s="6"/>
      <c r="R1570" s="6"/>
      <c r="S1570" s="6"/>
      <c r="T1570" s="6"/>
      <c r="U1570" s="6"/>
      <c r="V1570" s="6"/>
      <c r="W1570" s="6"/>
      <c r="X1570" s="6"/>
      <c r="Y1570" s="6"/>
      <c r="Z1570" s="6"/>
      <c r="AA1570" s="6"/>
    </row>
    <row r="1581" spans="1:27" s="56" customFormat="1" ht="43.8" customHeight="1" x14ac:dyDescent="0.3">
      <c r="A1581" s="152"/>
      <c r="B1581" s="6"/>
      <c r="C1581" s="153"/>
      <c r="D1581" s="154"/>
      <c r="E1581" s="155"/>
      <c r="F1581" s="155"/>
      <c r="G1581" s="13"/>
      <c r="H1581" s="4"/>
      <c r="I1581" s="5"/>
      <c r="J1581" s="3"/>
      <c r="K1581" s="4"/>
      <c r="L1581" s="3"/>
      <c r="M1581" s="6"/>
      <c r="N1581" s="6"/>
      <c r="O1581" s="6"/>
      <c r="P1581" s="6"/>
      <c r="Q1581" s="6"/>
      <c r="R1581" s="6"/>
      <c r="S1581" s="6"/>
      <c r="T1581" s="6"/>
      <c r="U1581" s="6"/>
      <c r="V1581" s="6"/>
      <c r="W1581" s="6"/>
      <c r="X1581" s="6"/>
      <c r="Y1581" s="6"/>
      <c r="Z1581" s="6"/>
      <c r="AA1581" s="6"/>
    </row>
    <row r="1593" spans="1:27" s="159" customFormat="1" ht="43.8" customHeight="1" x14ac:dyDescent="0.3">
      <c r="A1593" s="152"/>
      <c r="B1593" s="6"/>
      <c r="C1593" s="153"/>
      <c r="D1593" s="154"/>
      <c r="E1593" s="155"/>
      <c r="F1593" s="155"/>
      <c r="G1593" s="13"/>
      <c r="H1593" s="4"/>
      <c r="I1593" s="5"/>
      <c r="J1593" s="3"/>
      <c r="K1593" s="4"/>
      <c r="L1593" s="3"/>
      <c r="M1593" s="6"/>
      <c r="N1593" s="6"/>
      <c r="O1593" s="6"/>
      <c r="P1593" s="6"/>
      <c r="Q1593" s="6"/>
      <c r="R1593" s="6"/>
      <c r="S1593" s="6"/>
      <c r="T1593" s="6"/>
      <c r="U1593" s="6"/>
      <c r="V1593" s="6"/>
      <c r="W1593" s="6"/>
      <c r="X1593" s="6"/>
      <c r="Y1593" s="6"/>
      <c r="Z1593" s="6"/>
      <c r="AA1593" s="6"/>
    </row>
    <row r="1594" spans="1:27" s="159" customFormat="1" ht="43.8" customHeight="1" x14ac:dyDescent="0.3">
      <c r="A1594" s="152"/>
      <c r="B1594" s="6"/>
      <c r="C1594" s="153"/>
      <c r="D1594" s="154"/>
      <c r="E1594" s="155"/>
      <c r="F1594" s="155"/>
      <c r="G1594" s="13"/>
      <c r="H1594" s="4"/>
      <c r="I1594" s="5"/>
      <c r="J1594" s="3"/>
      <c r="K1594" s="4"/>
      <c r="L1594" s="3"/>
      <c r="M1594" s="6"/>
      <c r="N1594" s="6"/>
      <c r="O1594" s="6"/>
      <c r="P1594" s="6"/>
      <c r="Q1594" s="6"/>
      <c r="R1594" s="6"/>
      <c r="S1594" s="6"/>
      <c r="T1594" s="6"/>
      <c r="U1594" s="6"/>
      <c r="V1594" s="6"/>
      <c r="W1594" s="6"/>
      <c r="X1594" s="6"/>
      <c r="Y1594" s="6"/>
      <c r="Z1594" s="6"/>
      <c r="AA1594" s="6"/>
    </row>
    <row r="1595" spans="1:27" s="159" customFormat="1" ht="43.8" customHeight="1" x14ac:dyDescent="0.3">
      <c r="A1595" s="152"/>
      <c r="B1595" s="6"/>
      <c r="C1595" s="153"/>
      <c r="D1595" s="154"/>
      <c r="E1595" s="155"/>
      <c r="F1595" s="155"/>
      <c r="G1595" s="13"/>
      <c r="H1595" s="4"/>
      <c r="I1595" s="5"/>
      <c r="J1595" s="3"/>
      <c r="K1595" s="4"/>
      <c r="L1595" s="3"/>
      <c r="M1595" s="6"/>
      <c r="N1595" s="6"/>
      <c r="O1595" s="6"/>
      <c r="P1595" s="6"/>
      <c r="Q1595" s="6"/>
      <c r="R1595" s="6"/>
      <c r="S1595" s="6"/>
      <c r="T1595" s="6"/>
      <c r="U1595" s="6"/>
      <c r="V1595" s="6"/>
      <c r="W1595" s="6"/>
      <c r="X1595" s="6"/>
      <c r="Y1595" s="6"/>
      <c r="Z1595" s="6"/>
      <c r="AA1595" s="6"/>
    </row>
    <row r="1597" spans="1:27" s="151" customFormat="1" ht="43.8" customHeight="1" x14ac:dyDescent="0.3">
      <c r="A1597" s="152"/>
      <c r="B1597" s="6"/>
      <c r="C1597" s="153"/>
      <c r="D1597" s="154"/>
      <c r="E1597" s="155"/>
      <c r="F1597" s="155"/>
      <c r="G1597" s="13"/>
      <c r="H1597" s="4"/>
      <c r="I1597" s="5"/>
      <c r="J1597" s="3"/>
      <c r="K1597" s="4"/>
      <c r="L1597" s="3"/>
      <c r="M1597" s="6"/>
      <c r="N1597" s="6"/>
      <c r="O1597" s="6"/>
      <c r="P1597" s="6"/>
      <c r="Q1597" s="6"/>
      <c r="R1597" s="6"/>
      <c r="S1597" s="6"/>
      <c r="T1597" s="6"/>
      <c r="U1597" s="6"/>
      <c r="V1597" s="6"/>
      <c r="W1597" s="6"/>
      <c r="X1597" s="6"/>
      <c r="Y1597" s="6"/>
      <c r="Z1597" s="6"/>
      <c r="AA1597" s="6"/>
    </row>
    <row r="1602" spans="1:27" s="151" customFormat="1" ht="43.8" customHeight="1" x14ac:dyDescent="0.3">
      <c r="A1602" s="152"/>
      <c r="B1602" s="6"/>
      <c r="C1602" s="153"/>
      <c r="D1602" s="154"/>
      <c r="E1602" s="155"/>
      <c r="F1602" s="155"/>
      <c r="G1602" s="13"/>
      <c r="H1602" s="4"/>
      <c r="I1602" s="5"/>
      <c r="J1602" s="3"/>
      <c r="K1602" s="4"/>
      <c r="L1602" s="3"/>
      <c r="M1602" s="6"/>
      <c r="N1602" s="6"/>
      <c r="O1602" s="6"/>
      <c r="P1602" s="6"/>
      <c r="Q1602" s="6"/>
      <c r="R1602" s="6"/>
      <c r="S1602" s="6"/>
      <c r="T1602" s="6"/>
      <c r="U1602" s="6"/>
      <c r="V1602" s="6"/>
      <c r="W1602" s="6"/>
      <c r="X1602" s="6"/>
      <c r="Y1602" s="6"/>
      <c r="Z1602" s="6"/>
      <c r="AA1602" s="6"/>
    </row>
    <row r="1604" spans="1:27" s="37" customFormat="1" ht="43.8" customHeight="1" x14ac:dyDescent="0.3">
      <c r="A1604" s="152"/>
      <c r="B1604" s="6"/>
      <c r="C1604" s="153"/>
      <c r="D1604" s="154"/>
      <c r="E1604" s="155"/>
      <c r="F1604" s="155"/>
      <c r="G1604" s="13"/>
      <c r="H1604" s="4"/>
      <c r="I1604" s="5"/>
      <c r="J1604" s="3"/>
      <c r="K1604" s="4"/>
      <c r="L1604" s="3"/>
      <c r="M1604" s="6"/>
      <c r="N1604" s="6"/>
      <c r="O1604" s="6"/>
      <c r="P1604" s="6"/>
      <c r="Q1604" s="6"/>
      <c r="R1604" s="6"/>
      <c r="S1604" s="6"/>
      <c r="T1604" s="6"/>
      <c r="U1604" s="6"/>
      <c r="V1604" s="6"/>
      <c r="W1604" s="6"/>
      <c r="X1604" s="6"/>
      <c r="Y1604" s="6"/>
      <c r="Z1604" s="6"/>
      <c r="AA1604" s="6"/>
    </row>
    <row r="1605" spans="1:27" s="37" customFormat="1" ht="43.8" customHeight="1" x14ac:dyDescent="0.3">
      <c r="A1605" s="152"/>
      <c r="B1605" s="6"/>
      <c r="C1605" s="153"/>
      <c r="D1605" s="154"/>
      <c r="E1605" s="155"/>
      <c r="F1605" s="155"/>
      <c r="G1605" s="13"/>
      <c r="H1605" s="4"/>
      <c r="I1605" s="5"/>
      <c r="J1605" s="3"/>
      <c r="K1605" s="4"/>
      <c r="L1605" s="3"/>
      <c r="M1605" s="6"/>
      <c r="N1605" s="6"/>
      <c r="O1605" s="6"/>
      <c r="P1605" s="6"/>
      <c r="Q1605" s="6"/>
      <c r="R1605" s="6"/>
      <c r="S1605" s="6"/>
      <c r="T1605" s="6"/>
      <c r="U1605" s="6"/>
      <c r="V1605" s="6"/>
      <c r="W1605" s="6"/>
      <c r="X1605" s="6"/>
      <c r="Y1605" s="6"/>
      <c r="Z1605" s="6"/>
      <c r="AA1605" s="6"/>
    </row>
    <row r="1606" spans="1:27" s="47" customFormat="1" ht="43.8" customHeight="1" x14ac:dyDescent="0.3">
      <c r="A1606" s="152"/>
      <c r="B1606" s="6"/>
      <c r="C1606" s="153"/>
      <c r="D1606" s="154"/>
      <c r="E1606" s="155"/>
      <c r="F1606" s="155"/>
      <c r="G1606" s="13"/>
      <c r="H1606" s="4"/>
      <c r="I1606" s="5"/>
      <c r="J1606" s="3"/>
      <c r="K1606" s="4"/>
      <c r="L1606" s="3"/>
      <c r="M1606" s="6"/>
      <c r="N1606" s="6"/>
      <c r="O1606" s="6"/>
      <c r="P1606" s="6"/>
      <c r="Q1606" s="6"/>
      <c r="R1606" s="6"/>
      <c r="S1606" s="6"/>
      <c r="T1606" s="6"/>
      <c r="U1606" s="6"/>
      <c r="V1606" s="6"/>
      <c r="W1606" s="6"/>
      <c r="X1606" s="6"/>
      <c r="Y1606" s="6"/>
      <c r="Z1606" s="6"/>
      <c r="AA1606" s="6"/>
    </row>
    <row r="1607" spans="1:27" s="56" customFormat="1" ht="43.8" customHeight="1" x14ac:dyDescent="0.3">
      <c r="A1607" s="152"/>
      <c r="B1607" s="6"/>
      <c r="C1607" s="153"/>
      <c r="D1607" s="154"/>
      <c r="E1607" s="155"/>
      <c r="F1607" s="155"/>
      <c r="G1607" s="13"/>
      <c r="H1607" s="4"/>
      <c r="I1607" s="5"/>
      <c r="J1607" s="3"/>
      <c r="K1607" s="4"/>
      <c r="L1607" s="3"/>
      <c r="M1607" s="6"/>
      <c r="N1607" s="6"/>
      <c r="O1607" s="6"/>
      <c r="P1607" s="6"/>
      <c r="Q1607" s="6"/>
      <c r="R1607" s="6"/>
      <c r="S1607" s="6"/>
      <c r="T1607" s="6"/>
      <c r="U1607" s="6"/>
      <c r="V1607" s="6"/>
      <c r="W1607" s="6"/>
      <c r="X1607" s="6"/>
      <c r="Y1607" s="6"/>
      <c r="Z1607" s="6"/>
      <c r="AA1607" s="6"/>
    </row>
    <row r="1608" spans="1:27" s="62" customFormat="1" ht="43.8" customHeight="1" x14ac:dyDescent="0.3">
      <c r="A1608" s="152"/>
      <c r="B1608" s="6"/>
      <c r="C1608" s="153"/>
      <c r="D1608" s="154"/>
      <c r="E1608" s="155"/>
      <c r="F1608" s="155"/>
      <c r="G1608" s="13"/>
      <c r="H1608" s="4"/>
      <c r="I1608" s="5"/>
      <c r="J1608" s="3"/>
      <c r="K1608" s="4"/>
      <c r="L1608" s="3"/>
      <c r="M1608" s="6"/>
      <c r="N1608" s="6"/>
      <c r="O1608" s="6"/>
      <c r="P1608" s="6"/>
      <c r="Q1608" s="6"/>
      <c r="R1608" s="6"/>
      <c r="S1608" s="6"/>
      <c r="T1608" s="6"/>
      <c r="U1608" s="6"/>
      <c r="V1608" s="6"/>
      <c r="W1608" s="6"/>
      <c r="X1608" s="6"/>
      <c r="Y1608" s="6"/>
      <c r="Z1608" s="6"/>
      <c r="AA1608" s="6"/>
    </row>
    <row r="1609" spans="1:27" s="62" customFormat="1" ht="43.8" customHeight="1" x14ac:dyDescent="0.3">
      <c r="A1609" s="152"/>
      <c r="B1609" s="6"/>
      <c r="C1609" s="153"/>
      <c r="D1609" s="154"/>
      <c r="E1609" s="155"/>
      <c r="F1609" s="155"/>
      <c r="G1609" s="13"/>
      <c r="H1609" s="4"/>
      <c r="I1609" s="5"/>
      <c r="J1609" s="3"/>
      <c r="K1609" s="4"/>
      <c r="L1609" s="3"/>
      <c r="M1609" s="6"/>
      <c r="N1609" s="6"/>
      <c r="O1609" s="6"/>
      <c r="P1609" s="6"/>
      <c r="Q1609" s="6"/>
      <c r="R1609" s="6"/>
      <c r="S1609" s="6"/>
      <c r="T1609" s="6"/>
      <c r="U1609" s="6"/>
      <c r="V1609" s="6"/>
      <c r="W1609" s="6"/>
      <c r="X1609" s="6"/>
      <c r="Y1609" s="6"/>
      <c r="Z1609" s="6"/>
      <c r="AA1609" s="6"/>
    </row>
    <row r="1610" spans="1:27" s="68" customFormat="1" ht="43.8" customHeight="1" x14ac:dyDescent="0.3">
      <c r="A1610" s="152"/>
      <c r="B1610" s="6"/>
      <c r="C1610" s="153"/>
      <c r="D1610" s="154"/>
      <c r="E1610" s="155"/>
      <c r="F1610" s="155"/>
      <c r="G1610" s="13"/>
      <c r="H1610" s="4"/>
      <c r="I1610" s="5"/>
      <c r="J1610" s="3"/>
      <c r="K1610" s="4"/>
      <c r="L1610" s="3"/>
      <c r="M1610" s="6"/>
      <c r="N1610" s="6"/>
      <c r="O1610" s="6"/>
      <c r="P1610" s="6"/>
      <c r="Q1610" s="6"/>
      <c r="R1610" s="6"/>
      <c r="S1610" s="6"/>
      <c r="T1610" s="6"/>
      <c r="U1610" s="6"/>
      <c r="V1610" s="6"/>
      <c r="W1610" s="6"/>
      <c r="X1610" s="6"/>
      <c r="Y1610" s="6"/>
      <c r="Z1610" s="6"/>
      <c r="AA1610" s="6"/>
    </row>
    <row r="1611" spans="1:27" s="68" customFormat="1" ht="43.8" customHeight="1" x14ac:dyDescent="0.3">
      <c r="A1611" s="152"/>
      <c r="B1611" s="6"/>
      <c r="C1611" s="153"/>
      <c r="D1611" s="154"/>
      <c r="E1611" s="155"/>
      <c r="F1611" s="155"/>
      <c r="G1611" s="13"/>
      <c r="H1611" s="4"/>
      <c r="I1611" s="5"/>
      <c r="J1611" s="3"/>
      <c r="K1611" s="4"/>
      <c r="L1611" s="3"/>
      <c r="M1611" s="6"/>
      <c r="N1611" s="6"/>
      <c r="O1611" s="6"/>
      <c r="P1611" s="6"/>
      <c r="Q1611" s="6"/>
      <c r="R1611" s="6"/>
      <c r="S1611" s="6"/>
      <c r="T1611" s="6"/>
      <c r="U1611" s="6"/>
      <c r="V1611" s="6"/>
      <c r="W1611" s="6"/>
      <c r="X1611" s="6"/>
      <c r="Y1611" s="6"/>
      <c r="Z1611" s="6"/>
      <c r="AA1611" s="6"/>
    </row>
    <row r="1612" spans="1:27" s="68" customFormat="1" ht="43.8" customHeight="1" x14ac:dyDescent="0.3">
      <c r="A1612" s="152"/>
      <c r="B1612" s="6"/>
      <c r="C1612" s="153"/>
      <c r="D1612" s="154"/>
      <c r="E1612" s="155"/>
      <c r="F1612" s="155"/>
      <c r="G1612" s="13"/>
      <c r="H1612" s="4"/>
      <c r="I1612" s="5"/>
      <c r="J1612" s="3"/>
      <c r="K1612" s="4"/>
      <c r="L1612" s="3"/>
      <c r="M1612" s="6"/>
      <c r="N1612" s="6"/>
      <c r="O1612" s="6"/>
      <c r="P1612" s="6"/>
      <c r="Q1612" s="6"/>
      <c r="R1612" s="6"/>
      <c r="S1612" s="6"/>
      <c r="T1612" s="6"/>
      <c r="U1612" s="6"/>
      <c r="V1612" s="6"/>
      <c r="W1612" s="6"/>
      <c r="X1612" s="6"/>
      <c r="Y1612" s="6"/>
      <c r="Z1612" s="6"/>
      <c r="AA1612" s="6"/>
    </row>
    <row r="1613" spans="1:27" s="74" customFormat="1" ht="43.8" customHeight="1" x14ac:dyDescent="0.3">
      <c r="A1613" s="152"/>
      <c r="B1613" s="6"/>
      <c r="C1613" s="153"/>
      <c r="D1613" s="154"/>
      <c r="E1613" s="155"/>
      <c r="F1613" s="155"/>
      <c r="G1613" s="13"/>
      <c r="H1613" s="4"/>
      <c r="I1613" s="5"/>
      <c r="J1613" s="3"/>
      <c r="K1613" s="4"/>
      <c r="L1613" s="3"/>
      <c r="M1613" s="6"/>
      <c r="N1613" s="6"/>
      <c r="O1613" s="6"/>
      <c r="P1613" s="6"/>
      <c r="Q1613" s="6"/>
      <c r="R1613" s="6"/>
      <c r="S1613" s="6"/>
      <c r="T1613" s="6"/>
      <c r="U1613" s="6"/>
      <c r="V1613" s="6"/>
      <c r="W1613" s="6"/>
      <c r="X1613" s="6"/>
      <c r="Y1613" s="6"/>
      <c r="Z1613" s="6"/>
      <c r="AA1613" s="6"/>
    </row>
    <row r="1614" spans="1:27" s="62" customFormat="1" ht="43.8" customHeight="1" x14ac:dyDescent="0.3">
      <c r="A1614" s="152"/>
      <c r="B1614" s="6"/>
      <c r="C1614" s="153"/>
      <c r="D1614" s="154"/>
      <c r="E1614" s="155"/>
      <c r="F1614" s="155"/>
      <c r="G1614" s="13"/>
      <c r="H1614" s="4"/>
      <c r="I1614" s="5"/>
      <c r="J1614" s="3"/>
      <c r="K1614" s="4"/>
      <c r="L1614" s="3"/>
      <c r="M1614" s="6"/>
      <c r="N1614" s="6"/>
      <c r="O1614" s="6"/>
      <c r="P1614" s="6"/>
      <c r="Q1614" s="6"/>
      <c r="R1614" s="6"/>
      <c r="S1614" s="6"/>
      <c r="T1614" s="6"/>
      <c r="U1614" s="6"/>
      <c r="V1614" s="6"/>
      <c r="W1614" s="6"/>
      <c r="X1614" s="6"/>
      <c r="Y1614" s="6"/>
      <c r="Z1614" s="6"/>
      <c r="AA1614" s="6"/>
    </row>
    <row r="1615" spans="1:27" s="87" customFormat="1" ht="43.8" customHeight="1" x14ac:dyDescent="0.3">
      <c r="A1615" s="152"/>
      <c r="B1615" s="6"/>
      <c r="C1615" s="153"/>
      <c r="D1615" s="154"/>
      <c r="E1615" s="155"/>
      <c r="F1615" s="155"/>
      <c r="G1615" s="13"/>
      <c r="H1615" s="4"/>
      <c r="I1615" s="5"/>
      <c r="J1615" s="3"/>
      <c r="K1615" s="4"/>
      <c r="L1615" s="3"/>
      <c r="M1615" s="6"/>
      <c r="N1615" s="6"/>
      <c r="O1615" s="6"/>
      <c r="P1615" s="6"/>
      <c r="Q1615" s="6"/>
      <c r="R1615" s="6"/>
      <c r="S1615" s="6"/>
      <c r="T1615" s="6"/>
      <c r="U1615" s="6"/>
      <c r="V1615" s="6"/>
      <c r="W1615" s="6"/>
      <c r="X1615" s="6"/>
      <c r="Y1615" s="6"/>
      <c r="Z1615" s="6"/>
      <c r="AA1615" s="6"/>
    </row>
    <row r="1616" spans="1:27" s="87" customFormat="1" ht="43.8" customHeight="1" x14ac:dyDescent="0.3">
      <c r="A1616" s="152"/>
      <c r="B1616" s="6"/>
      <c r="C1616" s="153"/>
      <c r="D1616" s="154"/>
      <c r="E1616" s="155"/>
      <c r="F1616" s="155"/>
      <c r="G1616" s="13"/>
      <c r="H1616" s="4"/>
      <c r="I1616" s="5"/>
      <c r="J1616" s="3"/>
      <c r="K1616" s="4"/>
      <c r="L1616" s="3"/>
      <c r="M1616" s="6"/>
      <c r="N1616" s="6"/>
      <c r="O1616" s="6"/>
      <c r="P1616" s="6"/>
      <c r="Q1616" s="6"/>
      <c r="R1616" s="6"/>
      <c r="S1616" s="6"/>
      <c r="T1616" s="6"/>
      <c r="U1616" s="6"/>
      <c r="V1616" s="6"/>
      <c r="W1616" s="6"/>
      <c r="X1616" s="6"/>
      <c r="Y1616" s="6"/>
      <c r="Z1616" s="6"/>
      <c r="AA1616" s="6"/>
    </row>
    <row r="1617" spans="1:27" s="87" customFormat="1" ht="43.8" customHeight="1" x14ac:dyDescent="0.3">
      <c r="A1617" s="152"/>
      <c r="B1617" s="6"/>
      <c r="C1617" s="153"/>
      <c r="D1617" s="154"/>
      <c r="E1617" s="155"/>
      <c r="F1617" s="155"/>
      <c r="G1617" s="13"/>
      <c r="H1617" s="4"/>
      <c r="I1617" s="5"/>
      <c r="J1617" s="3"/>
      <c r="K1617" s="4"/>
      <c r="L1617" s="3"/>
      <c r="M1617" s="6"/>
      <c r="N1617" s="6"/>
      <c r="O1617" s="6"/>
      <c r="P1617" s="6"/>
      <c r="Q1617" s="6"/>
      <c r="R1617" s="6"/>
      <c r="S1617" s="6"/>
      <c r="T1617" s="6"/>
      <c r="U1617" s="6"/>
      <c r="V1617" s="6"/>
      <c r="W1617" s="6"/>
      <c r="X1617" s="6"/>
      <c r="Y1617" s="6"/>
      <c r="Z1617" s="6"/>
      <c r="AA1617" s="6"/>
    </row>
    <row r="1618" spans="1:27" s="87" customFormat="1" ht="43.8" customHeight="1" x14ac:dyDescent="0.3">
      <c r="A1618" s="152"/>
      <c r="B1618" s="6"/>
      <c r="C1618" s="153"/>
      <c r="D1618" s="154"/>
      <c r="E1618" s="155"/>
      <c r="F1618" s="155"/>
      <c r="G1618" s="13"/>
      <c r="H1618" s="4"/>
      <c r="I1618" s="5"/>
      <c r="J1618" s="3"/>
      <c r="K1618" s="4"/>
      <c r="L1618" s="3"/>
      <c r="M1618" s="6"/>
      <c r="N1618" s="6"/>
      <c r="O1618" s="6"/>
      <c r="P1618" s="6"/>
      <c r="Q1618" s="6"/>
      <c r="R1618" s="6"/>
      <c r="S1618" s="6"/>
      <c r="T1618" s="6"/>
      <c r="U1618" s="6"/>
      <c r="V1618" s="6"/>
      <c r="W1618" s="6"/>
      <c r="X1618" s="6"/>
      <c r="Y1618" s="6"/>
      <c r="Z1618" s="6"/>
      <c r="AA1618" s="6"/>
    </row>
    <row r="1619" spans="1:27" s="98" customFormat="1" ht="43.8" customHeight="1" x14ac:dyDescent="0.3">
      <c r="A1619" s="152"/>
      <c r="B1619" s="6"/>
      <c r="C1619" s="153"/>
      <c r="D1619" s="154"/>
      <c r="E1619" s="155"/>
      <c r="F1619" s="155"/>
      <c r="G1619" s="13"/>
      <c r="H1619" s="4"/>
      <c r="I1619" s="5"/>
      <c r="J1619" s="3"/>
      <c r="K1619" s="4"/>
      <c r="L1619" s="3"/>
      <c r="M1619" s="6"/>
      <c r="N1619" s="6"/>
      <c r="O1619" s="6"/>
      <c r="P1619" s="6"/>
      <c r="Q1619" s="6"/>
      <c r="R1619" s="6"/>
      <c r="S1619" s="6"/>
      <c r="T1619" s="6"/>
      <c r="U1619" s="6"/>
      <c r="V1619" s="6"/>
      <c r="W1619" s="6"/>
      <c r="X1619" s="6"/>
      <c r="Y1619" s="6"/>
      <c r="Z1619" s="6"/>
      <c r="AA1619" s="6"/>
    </row>
    <row r="1620" spans="1:27" s="56" customFormat="1" ht="43.8" customHeight="1" x14ac:dyDescent="0.3">
      <c r="A1620" s="152"/>
      <c r="B1620" s="6"/>
      <c r="C1620" s="153"/>
      <c r="D1620" s="154"/>
      <c r="E1620" s="155"/>
      <c r="F1620" s="155"/>
      <c r="G1620" s="13"/>
      <c r="H1620" s="4"/>
      <c r="I1620" s="5"/>
      <c r="J1620" s="3"/>
      <c r="K1620" s="4"/>
      <c r="L1620" s="3"/>
      <c r="M1620" s="6"/>
      <c r="N1620" s="6"/>
      <c r="O1620" s="6"/>
      <c r="P1620" s="6"/>
      <c r="Q1620" s="6"/>
      <c r="R1620" s="6"/>
      <c r="S1620" s="6"/>
      <c r="T1620" s="6"/>
      <c r="U1620" s="6"/>
      <c r="V1620" s="6"/>
      <c r="W1620" s="6"/>
      <c r="X1620" s="6"/>
      <c r="Y1620" s="6"/>
      <c r="Z1620" s="6"/>
      <c r="AA1620" s="6"/>
    </row>
    <row r="1621" spans="1:27" s="156" customFormat="1" ht="43.8" customHeight="1" x14ac:dyDescent="0.3">
      <c r="A1621" s="152"/>
      <c r="B1621" s="6"/>
      <c r="C1621" s="153"/>
      <c r="D1621" s="154"/>
      <c r="E1621" s="155"/>
      <c r="F1621" s="155"/>
      <c r="G1621" s="13"/>
      <c r="H1621" s="4"/>
      <c r="I1621" s="5"/>
      <c r="J1621" s="3"/>
      <c r="K1621" s="4"/>
      <c r="L1621" s="3"/>
      <c r="M1621" s="6"/>
      <c r="N1621" s="6"/>
      <c r="O1621" s="6"/>
      <c r="P1621" s="6"/>
      <c r="Q1621" s="6"/>
      <c r="R1621" s="6"/>
      <c r="S1621" s="6"/>
      <c r="T1621" s="6"/>
      <c r="U1621" s="6"/>
      <c r="V1621" s="6"/>
      <c r="W1621" s="6"/>
      <c r="X1621" s="6"/>
      <c r="Y1621" s="6"/>
      <c r="Z1621" s="6"/>
      <c r="AA1621" s="6"/>
    </row>
    <row r="1622" spans="1:27" s="47" customFormat="1" ht="43.8" customHeight="1" x14ac:dyDescent="0.3">
      <c r="A1622" s="152"/>
      <c r="B1622" s="6"/>
      <c r="C1622" s="153"/>
      <c r="D1622" s="154"/>
      <c r="E1622" s="155"/>
      <c r="F1622" s="155"/>
      <c r="G1622" s="13"/>
      <c r="H1622" s="4"/>
      <c r="I1622" s="5"/>
      <c r="J1622" s="3"/>
      <c r="K1622" s="4"/>
      <c r="L1622" s="3"/>
      <c r="M1622" s="6"/>
      <c r="N1622" s="6"/>
      <c r="O1622" s="6"/>
      <c r="P1622" s="6"/>
      <c r="Q1622" s="6"/>
      <c r="R1622" s="6"/>
      <c r="S1622" s="6"/>
      <c r="T1622" s="6"/>
      <c r="U1622" s="6"/>
      <c r="V1622" s="6"/>
      <c r="W1622" s="6"/>
      <c r="X1622" s="6"/>
      <c r="Y1622" s="6"/>
      <c r="Z1622" s="6"/>
      <c r="AA1622" s="6"/>
    </row>
    <row r="1623" spans="1:27" s="47" customFormat="1" ht="43.8" customHeight="1" x14ac:dyDescent="0.3">
      <c r="A1623" s="152"/>
      <c r="B1623" s="6"/>
      <c r="C1623" s="153"/>
      <c r="D1623" s="154"/>
      <c r="E1623" s="155"/>
      <c r="F1623" s="155"/>
      <c r="G1623" s="13"/>
      <c r="H1623" s="4"/>
      <c r="I1623" s="5"/>
      <c r="J1623" s="3"/>
      <c r="K1623" s="4"/>
      <c r="L1623" s="3"/>
      <c r="M1623" s="6"/>
      <c r="N1623" s="6"/>
      <c r="O1623" s="6"/>
      <c r="P1623" s="6"/>
      <c r="Q1623" s="6"/>
      <c r="R1623" s="6"/>
      <c r="S1623" s="6"/>
      <c r="T1623" s="6"/>
      <c r="U1623" s="6"/>
      <c r="V1623" s="6"/>
      <c r="W1623" s="6"/>
      <c r="X1623" s="6"/>
      <c r="Y1623" s="6"/>
      <c r="Z1623" s="6"/>
      <c r="AA1623" s="6"/>
    </row>
    <row r="1624" spans="1:27" s="47" customFormat="1" ht="43.8" customHeight="1" x14ac:dyDescent="0.3">
      <c r="A1624" s="152"/>
      <c r="B1624" s="6"/>
      <c r="C1624" s="153"/>
      <c r="D1624" s="154"/>
      <c r="E1624" s="155"/>
      <c r="F1624" s="155"/>
      <c r="G1624" s="13"/>
      <c r="H1624" s="4"/>
      <c r="I1624" s="5"/>
      <c r="J1624" s="3"/>
      <c r="K1624" s="4"/>
      <c r="L1624" s="3"/>
      <c r="M1624" s="6"/>
      <c r="N1624" s="6"/>
      <c r="O1624" s="6"/>
      <c r="P1624" s="6"/>
      <c r="Q1624" s="6"/>
      <c r="R1624" s="6"/>
      <c r="S1624" s="6"/>
      <c r="T1624" s="6"/>
      <c r="U1624" s="6"/>
      <c r="V1624" s="6"/>
      <c r="W1624" s="6"/>
      <c r="X1624" s="6"/>
      <c r="Y1624" s="6"/>
      <c r="Z1624" s="6"/>
      <c r="AA1624" s="6"/>
    </row>
    <row r="1625" spans="1:27" s="47" customFormat="1" ht="43.8" customHeight="1" x14ac:dyDescent="0.3">
      <c r="A1625" s="152"/>
      <c r="B1625" s="6"/>
      <c r="C1625" s="153"/>
      <c r="D1625" s="154"/>
      <c r="E1625" s="155"/>
      <c r="F1625" s="155"/>
      <c r="G1625" s="13"/>
      <c r="H1625" s="4"/>
      <c r="I1625" s="5"/>
      <c r="J1625" s="3"/>
      <c r="K1625" s="4"/>
      <c r="L1625" s="3"/>
      <c r="M1625" s="6"/>
      <c r="N1625" s="6"/>
      <c r="O1625" s="6"/>
      <c r="P1625" s="6"/>
      <c r="Q1625" s="6"/>
      <c r="R1625" s="6"/>
      <c r="S1625" s="6"/>
      <c r="T1625" s="6"/>
      <c r="U1625" s="6"/>
      <c r="V1625" s="6"/>
      <c r="W1625" s="6"/>
      <c r="X1625" s="6"/>
      <c r="Y1625" s="6"/>
      <c r="Z1625" s="6"/>
      <c r="AA1625" s="6"/>
    </row>
    <row r="1628" spans="1:27" s="158" customFormat="1" ht="43.8" customHeight="1" x14ac:dyDescent="0.3">
      <c r="A1628" s="152"/>
      <c r="B1628" s="6"/>
      <c r="C1628" s="153"/>
      <c r="D1628" s="154"/>
      <c r="E1628" s="155"/>
      <c r="F1628" s="155"/>
      <c r="G1628" s="13"/>
      <c r="H1628" s="4"/>
      <c r="I1628" s="5"/>
      <c r="J1628" s="3"/>
      <c r="K1628" s="4"/>
      <c r="L1628" s="3"/>
      <c r="M1628" s="6"/>
      <c r="N1628" s="6"/>
      <c r="O1628" s="6"/>
      <c r="P1628" s="6"/>
      <c r="Q1628" s="6"/>
      <c r="R1628" s="6"/>
      <c r="S1628" s="6"/>
      <c r="T1628" s="6"/>
      <c r="U1628" s="6"/>
      <c r="V1628" s="6"/>
      <c r="W1628" s="6"/>
      <c r="X1628" s="6"/>
      <c r="Y1628" s="6"/>
      <c r="Z1628" s="6"/>
      <c r="AA1628" s="6"/>
    </row>
    <row r="1629" spans="1:27" s="151" customFormat="1" ht="43.8" customHeight="1" x14ac:dyDescent="0.3">
      <c r="A1629" s="152"/>
      <c r="B1629" s="6"/>
      <c r="C1629" s="153"/>
      <c r="D1629" s="154"/>
      <c r="E1629" s="155"/>
      <c r="F1629" s="155"/>
      <c r="G1629" s="13"/>
      <c r="H1629" s="4"/>
      <c r="I1629" s="5"/>
      <c r="J1629" s="3"/>
      <c r="K1629" s="4"/>
      <c r="L1629" s="3"/>
      <c r="M1629" s="6"/>
      <c r="N1629" s="6"/>
      <c r="O1629" s="6"/>
      <c r="P1629" s="6"/>
      <c r="Q1629" s="6"/>
      <c r="R1629" s="6"/>
      <c r="S1629" s="6"/>
      <c r="T1629" s="6"/>
      <c r="U1629" s="6"/>
      <c r="V1629" s="6"/>
      <c r="W1629" s="6"/>
      <c r="X1629" s="6"/>
      <c r="Y1629" s="6"/>
      <c r="Z1629" s="6"/>
      <c r="AA1629" s="6"/>
    </row>
    <row r="1630" spans="1:27" s="151" customFormat="1" ht="43.8" customHeight="1" x14ac:dyDescent="0.3">
      <c r="A1630" s="152"/>
      <c r="B1630" s="6"/>
      <c r="C1630" s="153"/>
      <c r="D1630" s="154"/>
      <c r="E1630" s="155"/>
      <c r="F1630" s="155"/>
      <c r="G1630" s="13"/>
      <c r="H1630" s="4"/>
      <c r="I1630" s="5"/>
      <c r="J1630" s="3"/>
      <c r="K1630" s="4"/>
      <c r="L1630" s="3"/>
      <c r="M1630" s="6"/>
      <c r="N1630" s="6"/>
      <c r="O1630" s="6"/>
      <c r="P1630" s="6"/>
      <c r="Q1630" s="6"/>
      <c r="R1630" s="6"/>
      <c r="S1630" s="6"/>
      <c r="T1630" s="6"/>
      <c r="U1630" s="6"/>
      <c r="V1630" s="6"/>
      <c r="W1630" s="6"/>
      <c r="X1630" s="6"/>
      <c r="Y1630" s="6"/>
      <c r="Z1630" s="6"/>
      <c r="AA1630" s="6"/>
    </row>
    <row r="1650" spans="1:30" s="159" customFormat="1" ht="43.8" customHeight="1" x14ac:dyDescent="0.3">
      <c r="A1650" s="152"/>
      <c r="B1650" s="6"/>
      <c r="C1650" s="153"/>
      <c r="D1650" s="154"/>
      <c r="E1650" s="155"/>
      <c r="F1650" s="155"/>
      <c r="G1650" s="13"/>
      <c r="H1650" s="4"/>
      <c r="I1650" s="5"/>
      <c r="J1650" s="3"/>
      <c r="K1650" s="4"/>
      <c r="L1650" s="3"/>
      <c r="M1650" s="6"/>
      <c r="N1650" s="6"/>
      <c r="O1650" s="6"/>
      <c r="P1650" s="6"/>
      <c r="Q1650" s="6"/>
      <c r="R1650" s="6"/>
      <c r="S1650" s="6"/>
      <c r="T1650" s="6"/>
      <c r="U1650" s="6"/>
      <c r="V1650" s="6"/>
      <c r="W1650" s="6"/>
      <c r="X1650" s="6"/>
      <c r="Y1650" s="6"/>
      <c r="Z1650" s="6"/>
      <c r="AA1650" s="6"/>
    </row>
    <row r="1651" spans="1:30" s="159" customFormat="1" ht="43.8" customHeight="1" x14ac:dyDescent="0.3">
      <c r="A1651" s="152"/>
      <c r="B1651" s="6"/>
      <c r="C1651" s="153"/>
      <c r="D1651" s="154"/>
      <c r="E1651" s="155"/>
      <c r="F1651" s="155"/>
      <c r="G1651" s="13"/>
      <c r="H1651" s="4"/>
      <c r="I1651" s="5"/>
      <c r="J1651" s="3"/>
      <c r="K1651" s="4"/>
      <c r="L1651" s="3"/>
      <c r="M1651" s="6"/>
      <c r="N1651" s="6"/>
      <c r="O1651" s="6"/>
      <c r="P1651" s="6"/>
      <c r="Q1651" s="6"/>
      <c r="R1651" s="6"/>
      <c r="S1651" s="6"/>
      <c r="T1651" s="6"/>
      <c r="U1651" s="6"/>
      <c r="V1651" s="6"/>
      <c r="W1651" s="6"/>
      <c r="X1651" s="6"/>
      <c r="Y1651" s="6"/>
      <c r="Z1651" s="6"/>
      <c r="AA1651" s="6"/>
    </row>
    <row r="1652" spans="1:30" s="159" customFormat="1" ht="43.8" customHeight="1" x14ac:dyDescent="0.3">
      <c r="A1652" s="152"/>
      <c r="B1652" s="6"/>
      <c r="C1652" s="153"/>
      <c r="D1652" s="154"/>
      <c r="E1652" s="155"/>
      <c r="F1652" s="155"/>
      <c r="G1652" s="13"/>
      <c r="H1652" s="4"/>
      <c r="I1652" s="5"/>
      <c r="J1652" s="3"/>
      <c r="K1652" s="4"/>
      <c r="L1652" s="3"/>
      <c r="M1652" s="6"/>
      <c r="N1652" s="6"/>
      <c r="O1652" s="6"/>
      <c r="P1652" s="6"/>
      <c r="Q1652" s="6"/>
      <c r="R1652" s="6"/>
      <c r="S1652" s="6"/>
      <c r="T1652" s="6"/>
      <c r="U1652" s="6"/>
      <c r="V1652" s="6"/>
      <c r="W1652" s="6"/>
      <c r="X1652" s="6"/>
      <c r="Y1652" s="6"/>
      <c r="Z1652" s="6"/>
      <c r="AA1652" s="6"/>
    </row>
    <row r="1654" spans="1:30" s="151" customFormat="1" ht="43.8" customHeight="1" x14ac:dyDescent="0.3">
      <c r="A1654" s="152"/>
      <c r="B1654" s="6"/>
      <c r="C1654" s="153"/>
      <c r="D1654" s="154"/>
      <c r="E1654" s="155"/>
      <c r="F1654" s="155"/>
      <c r="G1654" s="13"/>
      <c r="H1654" s="4"/>
      <c r="I1654" s="5"/>
      <c r="J1654" s="3"/>
      <c r="K1654" s="4"/>
      <c r="L1654" s="3"/>
      <c r="M1654" s="6"/>
      <c r="N1654" s="6"/>
      <c r="O1654" s="6"/>
      <c r="P1654" s="6"/>
      <c r="Q1654" s="6"/>
      <c r="R1654" s="6"/>
      <c r="S1654" s="6"/>
      <c r="T1654" s="6"/>
      <c r="U1654" s="6"/>
      <c r="V1654" s="6"/>
      <c r="W1654" s="6"/>
      <c r="X1654" s="6"/>
      <c r="Y1654" s="6"/>
      <c r="Z1654" s="6"/>
      <c r="AA1654" s="6"/>
    </row>
    <row r="1659" spans="1:30" s="151" customFormat="1" ht="43.8" customHeight="1" x14ac:dyDescent="0.3">
      <c r="A1659" s="152"/>
      <c r="B1659" s="6"/>
      <c r="C1659" s="153"/>
      <c r="D1659" s="154"/>
      <c r="E1659" s="155"/>
      <c r="F1659" s="155"/>
      <c r="G1659" s="13"/>
      <c r="H1659" s="4"/>
      <c r="I1659" s="5"/>
      <c r="J1659" s="3"/>
      <c r="K1659" s="4"/>
      <c r="L1659" s="3"/>
      <c r="M1659" s="6"/>
      <c r="N1659" s="6"/>
      <c r="O1659" s="6"/>
      <c r="P1659" s="6"/>
      <c r="Q1659" s="6"/>
      <c r="R1659" s="6"/>
      <c r="S1659" s="6"/>
      <c r="T1659" s="6"/>
      <c r="U1659" s="6"/>
      <c r="V1659" s="6"/>
      <c r="W1659" s="6"/>
      <c r="X1659" s="6"/>
      <c r="Y1659" s="6"/>
      <c r="Z1659" s="6"/>
      <c r="AA1659" s="6"/>
    </row>
    <row r="1661" spans="1:30" s="37" customFormat="1" ht="43.8" customHeight="1" x14ac:dyDescent="0.3">
      <c r="A1661" s="152"/>
      <c r="B1661" s="6"/>
      <c r="C1661" s="153"/>
      <c r="D1661" s="154"/>
      <c r="E1661" s="155"/>
      <c r="F1661" s="155"/>
      <c r="G1661" s="13"/>
      <c r="H1661" s="4"/>
      <c r="I1661" s="5"/>
      <c r="J1661" s="3"/>
      <c r="K1661" s="4"/>
      <c r="L1661" s="3"/>
      <c r="M1661" s="6"/>
      <c r="N1661" s="6"/>
      <c r="O1661" s="6"/>
      <c r="P1661" s="6"/>
      <c r="Q1661" s="6"/>
      <c r="R1661" s="6"/>
      <c r="S1661" s="6"/>
      <c r="T1661" s="6"/>
      <c r="U1661" s="6"/>
      <c r="V1661" s="6"/>
      <c r="W1661" s="6"/>
      <c r="X1661" s="6"/>
      <c r="Y1661" s="6"/>
      <c r="Z1661" s="6"/>
      <c r="AA1661" s="6"/>
    </row>
    <row r="1662" spans="1:30" s="37" customFormat="1" ht="43.8" customHeight="1" x14ac:dyDescent="0.3">
      <c r="A1662" s="152"/>
      <c r="B1662" s="6"/>
      <c r="C1662" s="153"/>
      <c r="D1662" s="154"/>
      <c r="E1662" s="155"/>
      <c r="F1662" s="155"/>
      <c r="G1662" s="13"/>
      <c r="H1662" s="4"/>
      <c r="I1662" s="5"/>
      <c r="J1662" s="3"/>
      <c r="K1662" s="4"/>
      <c r="L1662" s="3"/>
      <c r="M1662" s="6"/>
      <c r="N1662" s="6"/>
      <c r="O1662" s="6"/>
      <c r="P1662" s="6"/>
      <c r="Q1662" s="6"/>
      <c r="R1662" s="6"/>
      <c r="S1662" s="6"/>
      <c r="T1662" s="6"/>
      <c r="U1662" s="6"/>
      <c r="V1662" s="6"/>
      <c r="W1662" s="6"/>
      <c r="X1662" s="6"/>
      <c r="Y1662" s="6"/>
      <c r="Z1662" s="6"/>
      <c r="AA1662" s="6"/>
    </row>
    <row r="1663" spans="1:30" s="47" customFormat="1" ht="43.8" customHeight="1" x14ac:dyDescent="0.3">
      <c r="A1663" s="152"/>
      <c r="B1663" s="6"/>
      <c r="C1663" s="153"/>
      <c r="D1663" s="154"/>
      <c r="E1663" s="155"/>
      <c r="F1663" s="155"/>
      <c r="G1663" s="13"/>
      <c r="H1663" s="4"/>
      <c r="I1663" s="5"/>
      <c r="J1663" s="3"/>
      <c r="K1663" s="4"/>
      <c r="L1663" s="3"/>
      <c r="M1663" s="6"/>
      <c r="N1663" s="6"/>
      <c r="O1663" s="6"/>
      <c r="P1663" s="6"/>
      <c r="Q1663" s="6"/>
      <c r="R1663" s="6"/>
      <c r="S1663" s="6"/>
      <c r="T1663" s="6"/>
      <c r="U1663" s="6"/>
      <c r="V1663" s="6"/>
      <c r="W1663" s="6"/>
      <c r="X1663" s="6"/>
      <c r="Y1663" s="6"/>
      <c r="Z1663" s="6"/>
      <c r="AA1663" s="6"/>
      <c r="AD1663" s="48" t="e">
        <f>#REF!+#REF!+#REF!+#REF!</f>
        <v>#REF!</v>
      </c>
    </row>
    <row r="1664" spans="1:30" s="56" customFormat="1" ht="43.8" customHeight="1" x14ac:dyDescent="0.3">
      <c r="A1664" s="152"/>
      <c r="B1664" s="6"/>
      <c r="C1664" s="153"/>
      <c r="D1664" s="154"/>
      <c r="E1664" s="155"/>
      <c r="F1664" s="155"/>
      <c r="G1664" s="13"/>
      <c r="H1664" s="4"/>
      <c r="I1664" s="5"/>
      <c r="J1664" s="3"/>
      <c r="K1664" s="4"/>
      <c r="L1664" s="3"/>
      <c r="M1664" s="6"/>
      <c r="N1664" s="6"/>
      <c r="O1664" s="6"/>
      <c r="P1664" s="6"/>
      <c r="Q1664" s="6"/>
      <c r="R1664" s="6"/>
      <c r="S1664" s="6"/>
      <c r="T1664" s="6"/>
      <c r="U1664" s="6"/>
      <c r="V1664" s="6"/>
      <c r="W1664" s="6"/>
      <c r="X1664" s="6"/>
      <c r="Y1664" s="6"/>
      <c r="Z1664" s="6"/>
      <c r="AA1664" s="6"/>
    </row>
    <row r="1665" spans="1:27" s="62" customFormat="1" ht="43.8" customHeight="1" x14ac:dyDescent="0.3">
      <c r="A1665" s="152"/>
      <c r="B1665" s="6"/>
      <c r="C1665" s="153"/>
      <c r="D1665" s="154"/>
      <c r="E1665" s="155"/>
      <c r="F1665" s="155"/>
      <c r="G1665" s="13"/>
      <c r="H1665" s="4"/>
      <c r="I1665" s="5"/>
      <c r="J1665" s="3"/>
      <c r="K1665" s="4"/>
      <c r="L1665" s="3"/>
      <c r="M1665" s="6"/>
      <c r="N1665" s="6"/>
      <c r="O1665" s="6"/>
      <c r="P1665" s="6"/>
      <c r="Q1665" s="6"/>
      <c r="R1665" s="6"/>
      <c r="S1665" s="6"/>
      <c r="T1665" s="6"/>
      <c r="U1665" s="6"/>
      <c r="V1665" s="6"/>
      <c r="W1665" s="6"/>
      <c r="X1665" s="6"/>
      <c r="Y1665" s="6"/>
      <c r="Z1665" s="6"/>
      <c r="AA1665" s="6"/>
    </row>
    <row r="1666" spans="1:27" s="62" customFormat="1" ht="43.8" customHeight="1" x14ac:dyDescent="0.3">
      <c r="A1666" s="152"/>
      <c r="B1666" s="6"/>
      <c r="C1666" s="153"/>
      <c r="D1666" s="154"/>
      <c r="E1666" s="155"/>
      <c r="F1666" s="155"/>
      <c r="G1666" s="13"/>
      <c r="H1666" s="4"/>
      <c r="I1666" s="5"/>
      <c r="J1666" s="3"/>
      <c r="K1666" s="4"/>
      <c r="L1666" s="3"/>
      <c r="M1666" s="6"/>
      <c r="N1666" s="6"/>
      <c r="O1666" s="6"/>
      <c r="P1666" s="6"/>
      <c r="Q1666" s="6"/>
      <c r="R1666" s="6"/>
      <c r="S1666" s="6"/>
      <c r="T1666" s="6"/>
      <c r="U1666" s="6"/>
      <c r="V1666" s="6"/>
      <c r="W1666" s="6"/>
      <c r="X1666" s="6"/>
      <c r="Y1666" s="6"/>
      <c r="Z1666" s="6"/>
      <c r="AA1666" s="6"/>
    </row>
    <row r="1667" spans="1:27" s="68" customFormat="1" ht="43.8" customHeight="1" x14ac:dyDescent="0.3">
      <c r="A1667" s="152"/>
      <c r="B1667" s="6"/>
      <c r="C1667" s="153"/>
      <c r="D1667" s="154"/>
      <c r="E1667" s="155"/>
      <c r="F1667" s="155"/>
      <c r="G1667" s="13"/>
      <c r="H1667" s="4"/>
      <c r="I1667" s="5"/>
      <c r="J1667" s="3"/>
      <c r="K1667" s="4"/>
      <c r="L1667" s="3"/>
      <c r="M1667" s="6"/>
      <c r="N1667" s="6"/>
      <c r="O1667" s="6"/>
      <c r="P1667" s="6"/>
      <c r="Q1667" s="6"/>
      <c r="R1667" s="6"/>
      <c r="S1667" s="6"/>
      <c r="T1667" s="6"/>
      <c r="U1667" s="6"/>
      <c r="V1667" s="6"/>
      <c r="W1667" s="6"/>
      <c r="X1667" s="6"/>
      <c r="Y1667" s="6"/>
      <c r="Z1667" s="6"/>
      <c r="AA1667" s="6"/>
    </row>
    <row r="1668" spans="1:27" s="68" customFormat="1" ht="43.8" customHeight="1" x14ac:dyDescent="0.3">
      <c r="A1668" s="152"/>
      <c r="B1668" s="6"/>
      <c r="C1668" s="153"/>
      <c r="D1668" s="154"/>
      <c r="E1668" s="155"/>
      <c r="F1668" s="155"/>
      <c r="G1668" s="13"/>
      <c r="H1668" s="4"/>
      <c r="I1668" s="5"/>
      <c r="J1668" s="3"/>
      <c r="K1668" s="4"/>
      <c r="L1668" s="3"/>
      <c r="M1668" s="6"/>
      <c r="N1668" s="6"/>
      <c r="O1668" s="6"/>
      <c r="P1668" s="6"/>
      <c r="Q1668" s="6"/>
      <c r="R1668" s="6"/>
      <c r="S1668" s="6"/>
      <c r="T1668" s="6"/>
      <c r="U1668" s="6"/>
      <c r="V1668" s="6"/>
      <c r="W1668" s="6"/>
      <c r="X1668" s="6"/>
      <c r="Y1668" s="6"/>
      <c r="Z1668" s="6"/>
      <c r="AA1668" s="6"/>
    </row>
    <row r="1669" spans="1:27" s="68" customFormat="1" ht="43.8" customHeight="1" x14ac:dyDescent="0.3">
      <c r="A1669" s="152"/>
      <c r="B1669" s="6"/>
      <c r="C1669" s="153"/>
      <c r="D1669" s="154"/>
      <c r="E1669" s="155"/>
      <c r="F1669" s="155"/>
      <c r="G1669" s="13"/>
      <c r="H1669" s="4"/>
      <c r="I1669" s="5"/>
      <c r="J1669" s="3"/>
      <c r="K1669" s="4"/>
      <c r="L1669" s="3"/>
      <c r="M1669" s="6"/>
      <c r="N1669" s="6"/>
      <c r="O1669" s="6"/>
      <c r="P1669" s="6"/>
      <c r="Q1669" s="6"/>
      <c r="R1669" s="6"/>
      <c r="S1669" s="6"/>
      <c r="T1669" s="6"/>
      <c r="U1669" s="6"/>
      <c r="V1669" s="6"/>
      <c r="W1669" s="6"/>
      <c r="X1669" s="6"/>
      <c r="Y1669" s="6"/>
      <c r="Z1669" s="6"/>
      <c r="AA1669" s="6"/>
    </row>
    <row r="1670" spans="1:27" s="74" customFormat="1" ht="43.8" customHeight="1" x14ac:dyDescent="0.3">
      <c r="A1670" s="152"/>
      <c r="B1670" s="6"/>
      <c r="C1670" s="153"/>
      <c r="D1670" s="154"/>
      <c r="E1670" s="155"/>
      <c r="F1670" s="155"/>
      <c r="G1670" s="13"/>
      <c r="H1670" s="4"/>
      <c r="I1670" s="5"/>
      <c r="J1670" s="3"/>
      <c r="K1670" s="4"/>
      <c r="L1670" s="3"/>
      <c r="M1670" s="6"/>
      <c r="N1670" s="6"/>
      <c r="O1670" s="6"/>
      <c r="P1670" s="6"/>
      <c r="Q1670" s="6"/>
      <c r="R1670" s="6"/>
      <c r="S1670" s="6"/>
      <c r="T1670" s="6"/>
      <c r="U1670" s="6"/>
      <c r="V1670" s="6"/>
      <c r="W1670" s="6"/>
      <c r="X1670" s="6"/>
      <c r="Y1670" s="6"/>
      <c r="Z1670" s="6"/>
      <c r="AA1670" s="6"/>
    </row>
    <row r="1671" spans="1:27" s="62" customFormat="1" ht="43.8" customHeight="1" x14ac:dyDescent="0.3">
      <c r="A1671" s="152"/>
      <c r="B1671" s="6"/>
      <c r="C1671" s="153"/>
      <c r="D1671" s="154"/>
      <c r="E1671" s="155"/>
      <c r="F1671" s="155"/>
      <c r="G1671" s="13"/>
      <c r="H1671" s="4"/>
      <c r="I1671" s="5"/>
      <c r="J1671" s="3"/>
      <c r="K1671" s="4"/>
      <c r="L1671" s="3"/>
      <c r="M1671" s="6"/>
      <c r="N1671" s="6"/>
      <c r="O1671" s="6"/>
      <c r="P1671" s="6"/>
      <c r="Q1671" s="6"/>
      <c r="R1671" s="6"/>
      <c r="S1671" s="6"/>
      <c r="T1671" s="6"/>
      <c r="U1671" s="6"/>
      <c r="V1671" s="6"/>
      <c r="W1671" s="6"/>
      <c r="X1671" s="6"/>
      <c r="Y1671" s="6"/>
      <c r="Z1671" s="6"/>
      <c r="AA1671" s="6"/>
    </row>
    <row r="1672" spans="1:27" s="87" customFormat="1" ht="43.8" customHeight="1" x14ac:dyDescent="0.3">
      <c r="A1672" s="152"/>
      <c r="B1672" s="6"/>
      <c r="C1672" s="153"/>
      <c r="D1672" s="154"/>
      <c r="E1672" s="155"/>
      <c r="F1672" s="155"/>
      <c r="G1672" s="13"/>
      <c r="H1672" s="4"/>
      <c r="I1672" s="5"/>
      <c r="J1672" s="3"/>
      <c r="K1672" s="4"/>
      <c r="L1672" s="3"/>
      <c r="M1672" s="6"/>
      <c r="N1672" s="6"/>
      <c r="O1672" s="6"/>
      <c r="P1672" s="6"/>
      <c r="Q1672" s="6"/>
      <c r="R1672" s="6"/>
      <c r="S1672" s="6"/>
      <c r="T1672" s="6"/>
      <c r="U1672" s="6"/>
      <c r="V1672" s="6"/>
      <c r="W1672" s="6"/>
      <c r="X1672" s="6"/>
      <c r="Y1672" s="6"/>
      <c r="Z1672" s="6"/>
      <c r="AA1672" s="6"/>
    </row>
    <row r="1673" spans="1:27" s="87" customFormat="1" ht="43.8" customHeight="1" x14ac:dyDescent="0.3">
      <c r="A1673" s="152"/>
      <c r="B1673" s="6"/>
      <c r="C1673" s="153"/>
      <c r="D1673" s="154"/>
      <c r="E1673" s="155"/>
      <c r="F1673" s="155"/>
      <c r="G1673" s="13"/>
      <c r="H1673" s="4"/>
      <c r="I1673" s="5"/>
      <c r="J1673" s="3"/>
      <c r="K1673" s="4"/>
      <c r="L1673" s="3"/>
      <c r="M1673" s="6"/>
      <c r="N1673" s="6"/>
      <c r="O1673" s="6"/>
      <c r="P1673" s="6"/>
      <c r="Q1673" s="6"/>
      <c r="R1673" s="6"/>
      <c r="S1673" s="6"/>
      <c r="T1673" s="6"/>
      <c r="U1673" s="6"/>
      <c r="V1673" s="6"/>
      <c r="W1673" s="6"/>
      <c r="X1673" s="6"/>
      <c r="Y1673" s="6"/>
      <c r="Z1673" s="6"/>
      <c r="AA1673" s="6"/>
    </row>
    <row r="1674" spans="1:27" s="87" customFormat="1" ht="43.8" customHeight="1" x14ac:dyDescent="0.3">
      <c r="A1674" s="152"/>
      <c r="B1674" s="6"/>
      <c r="C1674" s="153"/>
      <c r="D1674" s="154"/>
      <c r="E1674" s="155"/>
      <c r="F1674" s="155"/>
      <c r="G1674" s="13"/>
      <c r="H1674" s="4"/>
      <c r="I1674" s="5"/>
      <c r="J1674" s="3"/>
      <c r="K1674" s="4"/>
      <c r="L1674" s="3"/>
      <c r="M1674" s="6"/>
      <c r="N1674" s="6"/>
      <c r="O1674" s="6"/>
      <c r="P1674" s="6"/>
      <c r="Q1674" s="6"/>
      <c r="R1674" s="6"/>
      <c r="S1674" s="6"/>
      <c r="T1674" s="6"/>
      <c r="U1674" s="6"/>
      <c r="V1674" s="6"/>
      <c r="W1674" s="6"/>
      <c r="X1674" s="6"/>
      <c r="Y1674" s="6"/>
      <c r="Z1674" s="6"/>
      <c r="AA1674" s="6"/>
    </row>
    <row r="1675" spans="1:27" s="87" customFormat="1" ht="43.8" customHeight="1" x14ac:dyDescent="0.3">
      <c r="A1675" s="152"/>
      <c r="B1675" s="6"/>
      <c r="C1675" s="153"/>
      <c r="D1675" s="154"/>
      <c r="E1675" s="155"/>
      <c r="F1675" s="155"/>
      <c r="G1675" s="13"/>
      <c r="H1675" s="4"/>
      <c r="I1675" s="5"/>
      <c r="J1675" s="3"/>
      <c r="K1675" s="4"/>
      <c r="L1675" s="3"/>
      <c r="M1675" s="6"/>
      <c r="N1675" s="6"/>
      <c r="O1675" s="6"/>
      <c r="P1675" s="6"/>
      <c r="Q1675" s="6"/>
      <c r="R1675" s="6"/>
      <c r="S1675" s="6"/>
      <c r="T1675" s="6"/>
      <c r="U1675" s="6"/>
      <c r="V1675" s="6"/>
      <c r="W1675" s="6"/>
      <c r="X1675" s="6"/>
      <c r="Y1675" s="6"/>
      <c r="Z1675" s="6"/>
      <c r="AA1675" s="6"/>
    </row>
    <row r="1676" spans="1:27" s="98" customFormat="1" ht="43.8" customHeight="1" x14ac:dyDescent="0.3">
      <c r="A1676" s="152"/>
      <c r="B1676" s="6"/>
      <c r="C1676" s="153"/>
      <c r="D1676" s="154"/>
      <c r="E1676" s="155"/>
      <c r="F1676" s="155"/>
      <c r="G1676" s="13"/>
      <c r="H1676" s="4"/>
      <c r="I1676" s="5"/>
      <c r="J1676" s="3"/>
      <c r="K1676" s="4"/>
      <c r="L1676" s="3"/>
      <c r="M1676" s="6"/>
      <c r="N1676" s="6"/>
      <c r="O1676" s="6"/>
      <c r="P1676" s="6"/>
      <c r="Q1676" s="6"/>
      <c r="R1676" s="6"/>
      <c r="S1676" s="6"/>
      <c r="T1676" s="6"/>
      <c r="U1676" s="6"/>
      <c r="V1676" s="6"/>
      <c r="W1676" s="6"/>
      <c r="X1676" s="6"/>
      <c r="Y1676" s="6"/>
      <c r="Z1676" s="6"/>
      <c r="AA1676" s="6"/>
    </row>
    <row r="1677" spans="1:27" s="56" customFormat="1" ht="43.8" customHeight="1" x14ac:dyDescent="0.3">
      <c r="A1677" s="152"/>
      <c r="B1677" s="6"/>
      <c r="C1677" s="153"/>
      <c r="D1677" s="154"/>
      <c r="E1677" s="155"/>
      <c r="F1677" s="155"/>
      <c r="G1677" s="13"/>
      <c r="H1677" s="4"/>
      <c r="I1677" s="5"/>
      <c r="J1677" s="3"/>
      <c r="K1677" s="4"/>
      <c r="L1677" s="3"/>
      <c r="M1677" s="6"/>
      <c r="N1677" s="6"/>
      <c r="O1677" s="6"/>
      <c r="P1677" s="6"/>
      <c r="Q1677" s="6"/>
      <c r="R1677" s="6"/>
      <c r="S1677" s="6"/>
      <c r="T1677" s="6"/>
      <c r="U1677" s="6"/>
      <c r="V1677" s="6"/>
      <c r="W1677" s="6"/>
      <c r="X1677" s="6"/>
      <c r="Y1677" s="6"/>
      <c r="Z1677" s="6"/>
      <c r="AA1677" s="6"/>
    </row>
    <row r="1678" spans="1:27" s="56" customFormat="1" ht="43.8" customHeight="1" x14ac:dyDescent="0.3">
      <c r="A1678" s="152"/>
      <c r="B1678" s="6"/>
      <c r="C1678" s="153"/>
      <c r="D1678" s="154"/>
      <c r="E1678" s="155"/>
      <c r="F1678" s="155"/>
      <c r="G1678" s="13"/>
      <c r="H1678" s="4"/>
      <c r="I1678" s="5"/>
      <c r="J1678" s="3"/>
      <c r="K1678" s="4"/>
      <c r="L1678" s="3"/>
      <c r="M1678" s="6"/>
      <c r="N1678" s="6"/>
      <c r="O1678" s="6"/>
      <c r="P1678" s="6"/>
      <c r="Q1678" s="6"/>
      <c r="R1678" s="6"/>
      <c r="S1678" s="6"/>
      <c r="T1678" s="6"/>
      <c r="U1678" s="6"/>
      <c r="V1678" s="6"/>
      <c r="W1678" s="6"/>
      <c r="X1678" s="6"/>
      <c r="Y1678" s="6"/>
      <c r="Z1678" s="6"/>
      <c r="AA1678" s="6"/>
    </row>
    <row r="1679" spans="1:27" s="56" customFormat="1" ht="43.8" customHeight="1" x14ac:dyDescent="0.3">
      <c r="A1679" s="152"/>
      <c r="B1679" s="6"/>
      <c r="C1679" s="153"/>
      <c r="D1679" s="154"/>
      <c r="E1679" s="155"/>
      <c r="F1679" s="155"/>
      <c r="G1679" s="13"/>
      <c r="H1679" s="4"/>
      <c r="I1679" s="5"/>
      <c r="J1679" s="3"/>
      <c r="K1679" s="4"/>
      <c r="L1679" s="3"/>
      <c r="M1679" s="6"/>
      <c r="N1679" s="6"/>
      <c r="O1679" s="6"/>
      <c r="P1679" s="6"/>
      <c r="Q1679" s="6"/>
      <c r="R1679" s="6"/>
      <c r="S1679" s="6"/>
      <c r="T1679" s="6"/>
      <c r="U1679" s="6"/>
      <c r="V1679" s="6"/>
      <c r="W1679" s="6"/>
      <c r="X1679" s="6"/>
      <c r="Y1679" s="6"/>
      <c r="Z1679" s="6"/>
      <c r="AA1679" s="6"/>
    </row>
    <row r="1680" spans="1:27" s="156" customFormat="1" ht="43.8" customHeight="1" x14ac:dyDescent="0.3">
      <c r="A1680" s="152"/>
      <c r="B1680" s="6"/>
      <c r="C1680" s="153"/>
      <c r="D1680" s="154"/>
      <c r="E1680" s="155"/>
      <c r="F1680" s="155"/>
      <c r="G1680" s="13"/>
      <c r="H1680" s="4"/>
      <c r="I1680" s="5"/>
      <c r="J1680" s="3"/>
      <c r="K1680" s="4"/>
      <c r="L1680" s="3"/>
      <c r="M1680" s="6"/>
      <c r="N1680" s="6"/>
      <c r="O1680" s="6"/>
      <c r="P1680" s="6"/>
      <c r="Q1680" s="6"/>
      <c r="R1680" s="6"/>
      <c r="S1680" s="6"/>
      <c r="T1680" s="6"/>
      <c r="U1680" s="6"/>
      <c r="V1680" s="6"/>
      <c r="W1680" s="6"/>
      <c r="X1680" s="6"/>
      <c r="Y1680" s="6"/>
      <c r="Z1680" s="6"/>
      <c r="AA1680" s="6"/>
    </row>
    <row r="1681" spans="1:27" s="47" customFormat="1" ht="43.8" customHeight="1" x14ac:dyDescent="0.3">
      <c r="A1681" s="152"/>
      <c r="B1681" s="6"/>
      <c r="C1681" s="153"/>
      <c r="D1681" s="154"/>
      <c r="E1681" s="155"/>
      <c r="F1681" s="155"/>
      <c r="G1681" s="13"/>
      <c r="H1681" s="4"/>
      <c r="I1681" s="5"/>
      <c r="J1681" s="3"/>
      <c r="K1681" s="4"/>
      <c r="L1681" s="3"/>
      <c r="M1681" s="6"/>
      <c r="N1681" s="6"/>
      <c r="O1681" s="6"/>
      <c r="P1681" s="6"/>
      <c r="Q1681" s="6"/>
      <c r="R1681" s="6"/>
      <c r="S1681" s="6"/>
      <c r="T1681" s="6"/>
      <c r="U1681" s="6"/>
      <c r="V1681" s="6"/>
      <c r="W1681" s="6"/>
      <c r="X1681" s="6"/>
      <c r="Y1681" s="6"/>
      <c r="Z1681" s="6"/>
      <c r="AA1681" s="6"/>
    </row>
    <row r="1682" spans="1:27" s="47" customFormat="1" ht="43.8" customHeight="1" x14ac:dyDescent="0.3">
      <c r="A1682" s="152"/>
      <c r="B1682" s="6"/>
      <c r="C1682" s="153"/>
      <c r="D1682" s="154"/>
      <c r="E1682" s="155"/>
      <c r="F1682" s="155"/>
      <c r="G1682" s="13"/>
      <c r="H1682" s="4"/>
      <c r="I1682" s="5"/>
      <c r="J1682" s="3"/>
      <c r="K1682" s="4"/>
      <c r="L1682" s="3"/>
      <c r="M1682" s="6"/>
      <c r="N1682" s="6"/>
      <c r="O1682" s="6"/>
      <c r="P1682" s="6"/>
      <c r="Q1682" s="6"/>
      <c r="R1682" s="6"/>
      <c r="S1682" s="6"/>
      <c r="T1682" s="6"/>
      <c r="U1682" s="6"/>
      <c r="V1682" s="6"/>
      <c r="W1682" s="6"/>
      <c r="X1682" s="6"/>
      <c r="Y1682" s="6"/>
      <c r="Z1682" s="6"/>
      <c r="AA1682" s="6"/>
    </row>
    <row r="1683" spans="1:27" s="47" customFormat="1" ht="43.8" customHeight="1" x14ac:dyDescent="0.3">
      <c r="A1683" s="152"/>
      <c r="B1683" s="6"/>
      <c r="C1683" s="153"/>
      <c r="D1683" s="154"/>
      <c r="E1683" s="155"/>
      <c r="F1683" s="155"/>
      <c r="G1683" s="13"/>
      <c r="H1683" s="4"/>
      <c r="I1683" s="5"/>
      <c r="J1683" s="3"/>
      <c r="K1683" s="4"/>
      <c r="L1683" s="3"/>
      <c r="M1683" s="6"/>
      <c r="N1683" s="6"/>
      <c r="O1683" s="6"/>
      <c r="P1683" s="6"/>
      <c r="Q1683" s="6"/>
      <c r="R1683" s="6"/>
      <c r="S1683" s="6"/>
      <c r="T1683" s="6"/>
      <c r="U1683" s="6"/>
      <c r="V1683" s="6"/>
      <c r="W1683" s="6"/>
      <c r="X1683" s="6"/>
      <c r="Y1683" s="6"/>
      <c r="Z1683" s="6"/>
      <c r="AA1683" s="6"/>
    </row>
    <row r="1684" spans="1:27" s="47" customFormat="1" ht="43.8" customHeight="1" x14ac:dyDescent="0.3">
      <c r="A1684" s="152"/>
      <c r="B1684" s="6"/>
      <c r="C1684" s="153"/>
      <c r="D1684" s="154"/>
      <c r="E1684" s="155"/>
      <c r="F1684" s="155"/>
      <c r="G1684" s="13"/>
      <c r="H1684" s="4"/>
      <c r="I1684" s="5"/>
      <c r="J1684" s="3"/>
      <c r="K1684" s="4"/>
      <c r="L1684" s="3"/>
      <c r="M1684" s="6"/>
      <c r="N1684" s="6"/>
      <c r="O1684" s="6"/>
      <c r="P1684" s="6"/>
      <c r="Q1684" s="6"/>
      <c r="R1684" s="6"/>
      <c r="S1684" s="6"/>
      <c r="T1684" s="6"/>
      <c r="U1684" s="6"/>
      <c r="V1684" s="6"/>
      <c r="W1684" s="6"/>
      <c r="X1684" s="6"/>
      <c r="Y1684" s="6"/>
      <c r="Z1684" s="6"/>
      <c r="AA1684" s="6"/>
    </row>
    <row r="1685" spans="1:27" s="47" customFormat="1" ht="43.8" customHeight="1" x14ac:dyDescent="0.3">
      <c r="A1685" s="152"/>
      <c r="B1685" s="6"/>
      <c r="C1685" s="153"/>
      <c r="D1685" s="154"/>
      <c r="E1685" s="155"/>
      <c r="F1685" s="155"/>
      <c r="G1685" s="13"/>
      <c r="H1685" s="4"/>
      <c r="I1685" s="5"/>
      <c r="J1685" s="3"/>
      <c r="K1685" s="4"/>
      <c r="L1685" s="3"/>
      <c r="M1685" s="6"/>
      <c r="N1685" s="6"/>
      <c r="O1685" s="6"/>
      <c r="P1685" s="6"/>
      <c r="Q1685" s="6"/>
      <c r="R1685" s="6"/>
      <c r="S1685" s="6"/>
      <c r="T1685" s="6"/>
      <c r="U1685" s="6"/>
      <c r="V1685" s="6"/>
      <c r="W1685" s="6"/>
      <c r="X1685" s="6"/>
      <c r="Y1685" s="6"/>
      <c r="Z1685" s="6"/>
      <c r="AA1685" s="6"/>
    </row>
    <row r="1686" spans="1:27" s="47" customFormat="1" ht="43.8" customHeight="1" x14ac:dyDescent="0.3">
      <c r="A1686" s="152"/>
      <c r="B1686" s="6"/>
      <c r="C1686" s="153"/>
      <c r="D1686" s="154"/>
      <c r="E1686" s="155"/>
      <c r="F1686" s="155"/>
      <c r="G1686" s="13"/>
      <c r="H1686" s="4"/>
      <c r="I1686" s="5"/>
      <c r="J1686" s="3"/>
      <c r="K1686" s="4"/>
      <c r="L1686" s="3"/>
      <c r="M1686" s="6"/>
      <c r="N1686" s="6"/>
      <c r="O1686" s="6"/>
      <c r="P1686" s="6"/>
      <c r="Q1686" s="6"/>
      <c r="R1686" s="6"/>
      <c r="S1686" s="6"/>
      <c r="T1686" s="6"/>
      <c r="U1686" s="6"/>
      <c r="V1686" s="6"/>
      <c r="W1686" s="6"/>
      <c r="X1686" s="6"/>
      <c r="Y1686" s="6"/>
      <c r="Z1686" s="6"/>
      <c r="AA1686" s="6"/>
    </row>
    <row r="1687" spans="1:27" s="47" customFormat="1" ht="43.8" customHeight="1" x14ac:dyDescent="0.3">
      <c r="A1687" s="152"/>
      <c r="B1687" s="6"/>
      <c r="C1687" s="153"/>
      <c r="D1687" s="154"/>
      <c r="E1687" s="155"/>
      <c r="F1687" s="155"/>
      <c r="G1687" s="13"/>
      <c r="H1687" s="4"/>
      <c r="I1687" s="5"/>
      <c r="J1687" s="3"/>
      <c r="K1687" s="4"/>
      <c r="L1687" s="3"/>
      <c r="M1687" s="6"/>
      <c r="N1687" s="6"/>
      <c r="O1687" s="6"/>
      <c r="P1687" s="6"/>
      <c r="Q1687" s="6"/>
      <c r="R1687" s="6"/>
      <c r="S1687" s="6"/>
      <c r="T1687" s="6"/>
      <c r="U1687" s="6"/>
      <c r="V1687" s="6"/>
      <c r="W1687" s="6"/>
      <c r="X1687" s="6"/>
      <c r="Y1687" s="6"/>
      <c r="Z1687" s="6"/>
      <c r="AA1687" s="6"/>
    </row>
    <row r="1691" spans="1:27" s="158" customFormat="1" ht="43.8" customHeight="1" x14ac:dyDescent="0.3">
      <c r="A1691" s="152"/>
      <c r="B1691" s="6"/>
      <c r="C1691" s="153"/>
      <c r="D1691" s="154"/>
      <c r="E1691" s="155"/>
      <c r="F1691" s="155"/>
      <c r="G1691" s="13"/>
      <c r="H1691" s="4"/>
      <c r="I1691" s="5"/>
      <c r="J1691" s="3"/>
      <c r="K1691" s="4"/>
      <c r="L1691" s="3"/>
      <c r="M1691" s="6"/>
      <c r="N1691" s="6"/>
      <c r="O1691" s="6"/>
      <c r="P1691" s="6"/>
      <c r="Q1691" s="6"/>
      <c r="R1691" s="6"/>
      <c r="S1691" s="6"/>
      <c r="T1691" s="6"/>
      <c r="U1691" s="6"/>
      <c r="V1691" s="6"/>
      <c r="W1691" s="6"/>
      <c r="X1691" s="6"/>
      <c r="Y1691" s="6"/>
      <c r="Z1691" s="6"/>
      <c r="AA1691" s="6"/>
    </row>
    <row r="1692" spans="1:27" s="151" customFormat="1" ht="43.8" customHeight="1" x14ac:dyDescent="0.3">
      <c r="A1692" s="152"/>
      <c r="B1692" s="6"/>
      <c r="C1692" s="153"/>
      <c r="D1692" s="154"/>
      <c r="E1692" s="155"/>
      <c r="F1692" s="155"/>
      <c r="G1692" s="13"/>
      <c r="H1692" s="4"/>
      <c r="I1692" s="5"/>
      <c r="J1692" s="3"/>
      <c r="K1692" s="4"/>
      <c r="L1692" s="3"/>
      <c r="M1692" s="6"/>
      <c r="N1692" s="6"/>
      <c r="O1692" s="6"/>
      <c r="P1692" s="6"/>
      <c r="Q1692" s="6"/>
      <c r="R1692" s="6"/>
      <c r="S1692" s="6"/>
      <c r="T1692" s="6"/>
      <c r="U1692" s="6"/>
      <c r="V1692" s="6"/>
      <c r="W1692" s="6"/>
      <c r="X1692" s="6"/>
      <c r="Y1692" s="6"/>
      <c r="Z1692" s="6"/>
      <c r="AA1692" s="6"/>
    </row>
    <row r="1693" spans="1:27" s="151" customFormat="1" ht="43.8" customHeight="1" x14ac:dyDescent="0.3">
      <c r="A1693" s="152"/>
      <c r="B1693" s="6"/>
      <c r="C1693" s="153"/>
      <c r="D1693" s="154"/>
      <c r="E1693" s="155"/>
      <c r="F1693" s="155"/>
      <c r="G1693" s="13"/>
      <c r="H1693" s="4"/>
      <c r="I1693" s="5"/>
      <c r="J1693" s="3"/>
      <c r="K1693" s="4"/>
      <c r="L1693" s="3"/>
      <c r="M1693" s="6"/>
      <c r="N1693" s="6"/>
      <c r="O1693" s="6"/>
      <c r="P1693" s="6"/>
      <c r="Q1693" s="6"/>
      <c r="R1693" s="6"/>
      <c r="S1693" s="6"/>
      <c r="T1693" s="6"/>
      <c r="U1693" s="6"/>
      <c r="V1693" s="6"/>
      <c r="W1693" s="6"/>
      <c r="X1693" s="6"/>
      <c r="Y1693" s="6"/>
      <c r="Z1693" s="6"/>
      <c r="AA1693" s="6"/>
    </row>
    <row r="1709" spans="1:27" s="157" customFormat="1" ht="43.8" customHeight="1" x14ac:dyDescent="0.3">
      <c r="A1709" s="152"/>
      <c r="B1709" s="6"/>
      <c r="C1709" s="153"/>
      <c r="D1709" s="154"/>
      <c r="E1709" s="155"/>
      <c r="F1709" s="155"/>
      <c r="G1709" s="13"/>
      <c r="H1709" s="4"/>
      <c r="I1709" s="5"/>
      <c r="J1709" s="3"/>
      <c r="K1709" s="4"/>
      <c r="L1709" s="3"/>
      <c r="M1709" s="6"/>
      <c r="N1709" s="6"/>
      <c r="O1709" s="6"/>
      <c r="P1709" s="6"/>
      <c r="Q1709" s="6"/>
      <c r="R1709" s="6"/>
      <c r="S1709" s="6"/>
      <c r="T1709" s="6"/>
      <c r="U1709" s="6"/>
      <c r="V1709" s="6"/>
      <c r="W1709" s="6"/>
      <c r="X1709" s="6"/>
      <c r="Y1709" s="6"/>
      <c r="Z1709" s="6"/>
      <c r="AA1709" s="6"/>
    </row>
    <row r="1723" spans="1:27" s="159" customFormat="1" ht="43.8" customHeight="1" x14ac:dyDescent="0.3">
      <c r="A1723" s="152"/>
      <c r="B1723" s="6"/>
      <c r="C1723" s="153"/>
      <c r="D1723" s="154"/>
      <c r="E1723" s="155"/>
      <c r="F1723" s="155"/>
      <c r="G1723" s="13"/>
      <c r="H1723" s="4"/>
      <c r="I1723" s="5"/>
      <c r="J1723" s="3"/>
      <c r="K1723" s="4"/>
      <c r="L1723" s="3"/>
      <c r="M1723" s="6"/>
      <c r="N1723" s="6"/>
      <c r="O1723" s="6"/>
      <c r="P1723" s="6"/>
      <c r="Q1723" s="6"/>
      <c r="R1723" s="6"/>
      <c r="S1723" s="6"/>
      <c r="T1723" s="6"/>
      <c r="U1723" s="6"/>
      <c r="V1723" s="6"/>
      <c r="W1723" s="6"/>
      <c r="X1723" s="6"/>
      <c r="Y1723" s="6"/>
      <c r="Z1723" s="6"/>
      <c r="AA1723" s="6"/>
    </row>
    <row r="1724" spans="1:27" s="159" customFormat="1" ht="43.8" customHeight="1" x14ac:dyDescent="0.3">
      <c r="A1724" s="152"/>
      <c r="B1724" s="6"/>
      <c r="C1724" s="153"/>
      <c r="D1724" s="154"/>
      <c r="E1724" s="155"/>
      <c r="F1724" s="155"/>
      <c r="G1724" s="13"/>
      <c r="H1724" s="4"/>
      <c r="I1724" s="5"/>
      <c r="J1724" s="3"/>
      <c r="K1724" s="4"/>
      <c r="L1724" s="3"/>
      <c r="M1724" s="6"/>
      <c r="N1724" s="6"/>
      <c r="O1724" s="6"/>
      <c r="P1724" s="6"/>
      <c r="Q1724" s="6"/>
      <c r="R1724" s="6"/>
      <c r="S1724" s="6"/>
      <c r="T1724" s="6"/>
      <c r="U1724" s="6"/>
      <c r="V1724" s="6"/>
      <c r="W1724" s="6"/>
      <c r="X1724" s="6"/>
      <c r="Y1724" s="6"/>
      <c r="Z1724" s="6"/>
      <c r="AA1724" s="6"/>
    </row>
    <row r="1725" spans="1:27" s="159" customFormat="1" ht="43.8" customHeight="1" x14ac:dyDescent="0.3">
      <c r="A1725" s="152"/>
      <c r="B1725" s="6"/>
      <c r="C1725" s="153"/>
      <c r="D1725" s="154"/>
      <c r="E1725" s="155"/>
      <c r="F1725" s="155"/>
      <c r="G1725" s="13"/>
      <c r="H1725" s="4"/>
      <c r="I1725" s="5"/>
      <c r="J1725" s="3"/>
      <c r="K1725" s="4"/>
      <c r="L1725" s="3"/>
      <c r="M1725" s="6"/>
      <c r="N1725" s="6"/>
      <c r="O1725" s="6"/>
      <c r="P1725" s="6"/>
      <c r="Q1725" s="6"/>
      <c r="R1725" s="6"/>
      <c r="S1725" s="6"/>
      <c r="T1725" s="6"/>
      <c r="U1725" s="6"/>
      <c r="V1725" s="6"/>
      <c r="W1725" s="6"/>
      <c r="X1725" s="6"/>
      <c r="Y1725" s="6"/>
      <c r="Z1725" s="6"/>
      <c r="AA1725" s="6"/>
    </row>
    <row r="1727" spans="1:27" s="151" customFormat="1" ht="43.8" customHeight="1" x14ac:dyDescent="0.3">
      <c r="A1727" s="152"/>
      <c r="B1727" s="6"/>
      <c r="C1727" s="153"/>
      <c r="D1727" s="154"/>
      <c r="E1727" s="155"/>
      <c r="F1727" s="155"/>
      <c r="G1727" s="13"/>
      <c r="H1727" s="4"/>
      <c r="I1727" s="5"/>
      <c r="J1727" s="3"/>
      <c r="K1727" s="4"/>
      <c r="L1727" s="3"/>
      <c r="M1727" s="6"/>
      <c r="N1727" s="6"/>
      <c r="O1727" s="6"/>
      <c r="P1727" s="6"/>
      <c r="Q1727" s="6"/>
      <c r="R1727" s="6"/>
      <c r="S1727" s="6"/>
      <c r="T1727" s="6"/>
      <c r="U1727" s="6"/>
      <c r="V1727" s="6"/>
      <c r="W1727" s="6"/>
      <c r="X1727" s="6"/>
      <c r="Y1727" s="6"/>
      <c r="Z1727" s="6"/>
      <c r="AA1727" s="6"/>
    </row>
    <row r="1732" spans="1:27" s="151" customFormat="1" ht="43.8" customHeight="1" x14ac:dyDescent="0.3">
      <c r="A1732" s="152"/>
      <c r="B1732" s="6"/>
      <c r="C1732" s="153"/>
      <c r="D1732" s="154"/>
      <c r="E1732" s="155"/>
      <c r="F1732" s="155"/>
      <c r="G1732" s="13"/>
      <c r="H1732" s="4"/>
      <c r="I1732" s="5"/>
      <c r="J1732" s="3"/>
      <c r="K1732" s="4"/>
      <c r="L1732" s="3"/>
      <c r="M1732" s="6"/>
      <c r="N1732" s="6"/>
      <c r="O1732" s="6"/>
      <c r="P1732" s="6"/>
      <c r="Q1732" s="6"/>
      <c r="R1732" s="6"/>
      <c r="S1732" s="6"/>
      <c r="T1732" s="6"/>
      <c r="U1732" s="6"/>
      <c r="V1732" s="6"/>
      <c r="W1732" s="6"/>
      <c r="X1732" s="6"/>
      <c r="Y1732" s="6"/>
      <c r="Z1732" s="6"/>
      <c r="AA1732" s="6"/>
    </row>
    <row r="1734" spans="1:27" s="37" customFormat="1" ht="43.8" customHeight="1" x14ac:dyDescent="0.3">
      <c r="A1734" s="152"/>
      <c r="B1734" s="6"/>
      <c r="C1734" s="153"/>
      <c r="D1734" s="154"/>
      <c r="E1734" s="155"/>
      <c r="F1734" s="155"/>
      <c r="G1734" s="13"/>
      <c r="H1734" s="4"/>
      <c r="I1734" s="5"/>
      <c r="J1734" s="3"/>
      <c r="K1734" s="4"/>
      <c r="L1734" s="3"/>
      <c r="M1734" s="6"/>
      <c r="N1734" s="6"/>
      <c r="O1734" s="6"/>
      <c r="P1734" s="6"/>
      <c r="Q1734" s="6"/>
      <c r="R1734" s="6"/>
      <c r="S1734" s="6"/>
      <c r="T1734" s="6"/>
      <c r="U1734" s="6"/>
      <c r="V1734" s="6"/>
      <c r="W1734" s="6"/>
      <c r="X1734" s="6"/>
      <c r="Y1734" s="6"/>
      <c r="Z1734" s="6"/>
      <c r="AA1734" s="6"/>
    </row>
    <row r="1735" spans="1:27" s="37" customFormat="1" ht="43.8" customHeight="1" x14ac:dyDescent="0.3">
      <c r="A1735" s="152"/>
      <c r="B1735" s="6"/>
      <c r="C1735" s="153"/>
      <c r="D1735" s="154"/>
      <c r="E1735" s="155"/>
      <c r="F1735" s="155"/>
      <c r="G1735" s="13"/>
      <c r="H1735" s="4"/>
      <c r="I1735" s="5"/>
      <c r="J1735" s="3"/>
      <c r="K1735" s="4"/>
      <c r="L1735" s="3"/>
      <c r="M1735" s="6"/>
      <c r="N1735" s="6"/>
      <c r="O1735" s="6"/>
      <c r="P1735" s="6"/>
      <c r="Q1735" s="6"/>
      <c r="R1735" s="6"/>
      <c r="S1735" s="6"/>
      <c r="T1735" s="6"/>
      <c r="U1735" s="6"/>
      <c r="V1735" s="6"/>
      <c r="W1735" s="6"/>
      <c r="X1735" s="6"/>
      <c r="Y1735" s="6"/>
      <c r="Z1735" s="6"/>
      <c r="AA1735" s="6"/>
    </row>
    <row r="1736" spans="1:27" s="47" customFormat="1" ht="43.8" customHeight="1" x14ac:dyDescent="0.3">
      <c r="A1736" s="152"/>
      <c r="B1736" s="6"/>
      <c r="C1736" s="153"/>
      <c r="D1736" s="154"/>
      <c r="E1736" s="155"/>
      <c r="F1736" s="155"/>
      <c r="G1736" s="13"/>
      <c r="H1736" s="4"/>
      <c r="I1736" s="5"/>
      <c r="J1736" s="3"/>
      <c r="K1736" s="4"/>
      <c r="L1736" s="3"/>
      <c r="M1736" s="6"/>
      <c r="N1736" s="6"/>
      <c r="O1736" s="6"/>
      <c r="P1736" s="6"/>
      <c r="Q1736" s="6"/>
      <c r="R1736" s="6"/>
      <c r="S1736" s="6"/>
      <c r="T1736" s="6"/>
      <c r="U1736" s="6"/>
      <c r="V1736" s="6"/>
      <c r="W1736" s="6"/>
      <c r="X1736" s="6"/>
      <c r="Y1736" s="6"/>
      <c r="Z1736" s="6"/>
      <c r="AA1736" s="6"/>
    </row>
    <row r="1737" spans="1:27" s="56" customFormat="1" ht="43.8" customHeight="1" x14ac:dyDescent="0.3">
      <c r="A1737" s="152"/>
      <c r="B1737" s="6"/>
      <c r="C1737" s="153"/>
      <c r="D1737" s="154"/>
      <c r="E1737" s="155"/>
      <c r="F1737" s="155"/>
      <c r="G1737" s="13"/>
      <c r="H1737" s="4"/>
      <c r="I1737" s="5"/>
      <c r="J1737" s="3"/>
      <c r="K1737" s="4"/>
      <c r="L1737" s="3"/>
      <c r="M1737" s="6"/>
      <c r="N1737" s="6"/>
      <c r="O1737" s="6"/>
      <c r="P1737" s="6"/>
      <c r="Q1737" s="6"/>
      <c r="R1737" s="6"/>
      <c r="S1737" s="6"/>
      <c r="T1737" s="6"/>
      <c r="U1737" s="6"/>
      <c r="V1737" s="6"/>
      <c r="W1737" s="6"/>
      <c r="X1737" s="6"/>
      <c r="Y1737" s="6"/>
      <c r="Z1737" s="6"/>
      <c r="AA1737" s="6"/>
    </row>
    <row r="1738" spans="1:27" s="62" customFormat="1" ht="43.8" customHeight="1" x14ac:dyDescent="0.3">
      <c r="A1738" s="152"/>
      <c r="B1738" s="6"/>
      <c r="C1738" s="153"/>
      <c r="D1738" s="154"/>
      <c r="E1738" s="155"/>
      <c r="F1738" s="155"/>
      <c r="G1738" s="13"/>
      <c r="H1738" s="4"/>
      <c r="I1738" s="5"/>
      <c r="J1738" s="3"/>
      <c r="K1738" s="4"/>
      <c r="L1738" s="3"/>
      <c r="M1738" s="6"/>
      <c r="N1738" s="6"/>
      <c r="O1738" s="6"/>
      <c r="P1738" s="6"/>
      <c r="Q1738" s="6"/>
      <c r="R1738" s="6"/>
      <c r="S1738" s="6"/>
      <c r="T1738" s="6"/>
      <c r="U1738" s="6"/>
      <c r="V1738" s="6"/>
      <c r="W1738" s="6"/>
      <c r="X1738" s="6"/>
      <c r="Y1738" s="6"/>
      <c r="Z1738" s="6"/>
      <c r="AA1738" s="6"/>
    </row>
    <row r="1739" spans="1:27" s="62" customFormat="1" ht="43.8" customHeight="1" x14ac:dyDescent="0.3">
      <c r="A1739" s="152"/>
      <c r="B1739" s="6"/>
      <c r="C1739" s="153"/>
      <c r="D1739" s="154"/>
      <c r="E1739" s="155"/>
      <c r="F1739" s="155"/>
      <c r="G1739" s="13"/>
      <c r="H1739" s="4"/>
      <c r="I1739" s="5"/>
      <c r="J1739" s="3"/>
      <c r="K1739" s="4"/>
      <c r="L1739" s="3"/>
      <c r="M1739" s="6"/>
      <c r="N1739" s="6"/>
      <c r="O1739" s="6"/>
      <c r="P1739" s="6"/>
      <c r="Q1739" s="6"/>
      <c r="R1739" s="6"/>
      <c r="S1739" s="6"/>
      <c r="T1739" s="6"/>
      <c r="U1739" s="6"/>
      <c r="V1739" s="6"/>
      <c r="W1739" s="6"/>
      <c r="X1739" s="6"/>
      <c r="Y1739" s="6"/>
      <c r="Z1739" s="6"/>
      <c r="AA1739" s="6"/>
    </row>
    <row r="1740" spans="1:27" s="68" customFormat="1" ht="43.8" customHeight="1" x14ac:dyDescent="0.3">
      <c r="A1740" s="152"/>
      <c r="B1740" s="6"/>
      <c r="C1740" s="153"/>
      <c r="D1740" s="154"/>
      <c r="E1740" s="155"/>
      <c r="F1740" s="155"/>
      <c r="G1740" s="13"/>
      <c r="H1740" s="4"/>
      <c r="I1740" s="5"/>
      <c r="J1740" s="3"/>
      <c r="K1740" s="4"/>
      <c r="L1740" s="3"/>
      <c r="M1740" s="6"/>
      <c r="N1740" s="6"/>
      <c r="O1740" s="6"/>
      <c r="P1740" s="6"/>
      <c r="Q1740" s="6"/>
      <c r="R1740" s="6"/>
      <c r="S1740" s="6"/>
      <c r="T1740" s="6"/>
      <c r="U1740" s="6"/>
      <c r="V1740" s="6"/>
      <c r="W1740" s="6"/>
      <c r="X1740" s="6"/>
      <c r="Y1740" s="6"/>
      <c r="Z1740" s="6"/>
      <c r="AA1740" s="6"/>
    </row>
    <row r="1741" spans="1:27" s="68" customFormat="1" ht="43.8" customHeight="1" x14ac:dyDescent="0.3">
      <c r="A1741" s="152"/>
      <c r="B1741" s="6"/>
      <c r="C1741" s="153"/>
      <c r="D1741" s="154"/>
      <c r="E1741" s="155"/>
      <c r="F1741" s="155"/>
      <c r="G1741" s="13"/>
      <c r="H1741" s="4"/>
      <c r="I1741" s="5"/>
      <c r="J1741" s="3"/>
      <c r="K1741" s="4"/>
      <c r="L1741" s="3"/>
      <c r="M1741" s="6"/>
      <c r="N1741" s="6"/>
      <c r="O1741" s="6"/>
      <c r="P1741" s="6"/>
      <c r="Q1741" s="6"/>
      <c r="R1741" s="6"/>
      <c r="S1741" s="6"/>
      <c r="T1741" s="6"/>
      <c r="U1741" s="6"/>
      <c r="V1741" s="6"/>
      <c r="W1741" s="6"/>
      <c r="X1741" s="6"/>
      <c r="Y1741" s="6"/>
      <c r="Z1741" s="6"/>
      <c r="AA1741" s="6"/>
    </row>
    <row r="1742" spans="1:27" s="68" customFormat="1" ht="43.8" customHeight="1" x14ac:dyDescent="0.3">
      <c r="A1742" s="152"/>
      <c r="B1742" s="6"/>
      <c r="C1742" s="153"/>
      <c r="D1742" s="154"/>
      <c r="E1742" s="155"/>
      <c r="F1742" s="155"/>
      <c r="G1742" s="13"/>
      <c r="H1742" s="4"/>
      <c r="I1742" s="5"/>
      <c r="J1742" s="3"/>
      <c r="K1742" s="4"/>
      <c r="L1742" s="3"/>
      <c r="M1742" s="6"/>
      <c r="N1742" s="6"/>
      <c r="O1742" s="6"/>
      <c r="P1742" s="6"/>
      <c r="Q1742" s="6"/>
      <c r="R1742" s="6"/>
      <c r="S1742" s="6"/>
      <c r="T1742" s="6"/>
      <c r="U1742" s="6"/>
      <c r="V1742" s="6"/>
      <c r="W1742" s="6"/>
      <c r="X1742" s="6"/>
      <c r="Y1742" s="6"/>
      <c r="Z1742" s="6"/>
      <c r="AA1742" s="6"/>
    </row>
    <row r="1743" spans="1:27" s="74" customFormat="1" ht="43.8" customHeight="1" x14ac:dyDescent="0.3">
      <c r="A1743" s="152"/>
      <c r="B1743" s="6"/>
      <c r="C1743" s="153"/>
      <c r="D1743" s="154"/>
      <c r="E1743" s="155"/>
      <c r="F1743" s="155"/>
      <c r="G1743" s="13"/>
      <c r="H1743" s="4"/>
      <c r="I1743" s="5"/>
      <c r="J1743" s="3"/>
      <c r="K1743" s="4"/>
      <c r="L1743" s="3"/>
      <c r="M1743" s="6"/>
      <c r="N1743" s="6"/>
      <c r="O1743" s="6"/>
      <c r="P1743" s="6"/>
      <c r="Q1743" s="6"/>
      <c r="R1743" s="6"/>
      <c r="S1743" s="6"/>
      <c r="T1743" s="6"/>
      <c r="U1743" s="6"/>
      <c r="V1743" s="6"/>
      <c r="W1743" s="6"/>
      <c r="X1743" s="6"/>
      <c r="Y1743" s="6"/>
      <c r="Z1743" s="6"/>
      <c r="AA1743" s="6"/>
    </row>
    <row r="1744" spans="1:27" s="62" customFormat="1" ht="43.8" customHeight="1" x14ac:dyDescent="0.3">
      <c r="A1744" s="152"/>
      <c r="B1744" s="6"/>
      <c r="C1744" s="153"/>
      <c r="D1744" s="154"/>
      <c r="E1744" s="155"/>
      <c r="F1744" s="155"/>
      <c r="G1744" s="13"/>
      <c r="H1744" s="4"/>
      <c r="I1744" s="5"/>
      <c r="J1744" s="3"/>
      <c r="K1744" s="4"/>
      <c r="L1744" s="3"/>
      <c r="M1744" s="6"/>
      <c r="N1744" s="6"/>
      <c r="O1744" s="6"/>
      <c r="P1744" s="6"/>
      <c r="Q1744" s="6"/>
      <c r="R1744" s="6"/>
      <c r="S1744" s="6"/>
      <c r="T1744" s="6"/>
      <c r="U1744" s="6"/>
      <c r="V1744" s="6"/>
      <c r="W1744" s="6"/>
      <c r="X1744" s="6"/>
      <c r="Y1744" s="6"/>
      <c r="Z1744" s="6"/>
      <c r="AA1744" s="6"/>
    </row>
    <row r="1745" spans="1:27" s="87" customFormat="1" ht="43.8" customHeight="1" x14ac:dyDescent="0.3">
      <c r="A1745" s="152"/>
      <c r="B1745" s="6"/>
      <c r="C1745" s="153"/>
      <c r="D1745" s="154"/>
      <c r="E1745" s="155"/>
      <c r="F1745" s="155"/>
      <c r="G1745" s="13"/>
      <c r="H1745" s="4"/>
      <c r="I1745" s="5"/>
      <c r="J1745" s="3"/>
      <c r="K1745" s="4"/>
      <c r="L1745" s="3"/>
      <c r="M1745" s="6"/>
      <c r="N1745" s="6"/>
      <c r="O1745" s="6"/>
      <c r="P1745" s="6"/>
      <c r="Q1745" s="6"/>
      <c r="R1745" s="6"/>
      <c r="S1745" s="6"/>
      <c r="T1745" s="6"/>
      <c r="U1745" s="6"/>
      <c r="V1745" s="6"/>
      <c r="W1745" s="6"/>
      <c r="X1745" s="6"/>
      <c r="Y1745" s="6"/>
      <c r="Z1745" s="6"/>
      <c r="AA1745" s="6"/>
    </row>
    <row r="1746" spans="1:27" s="87" customFormat="1" ht="43.8" customHeight="1" x14ac:dyDescent="0.3">
      <c r="A1746" s="152"/>
      <c r="B1746" s="6"/>
      <c r="C1746" s="153"/>
      <c r="D1746" s="154"/>
      <c r="E1746" s="155"/>
      <c r="F1746" s="155"/>
      <c r="G1746" s="13"/>
      <c r="H1746" s="4"/>
      <c r="I1746" s="5"/>
      <c r="J1746" s="3"/>
      <c r="K1746" s="4"/>
      <c r="L1746" s="3"/>
      <c r="M1746" s="6"/>
      <c r="N1746" s="6"/>
      <c r="O1746" s="6"/>
      <c r="P1746" s="6"/>
      <c r="Q1746" s="6"/>
      <c r="R1746" s="6"/>
      <c r="S1746" s="6"/>
      <c r="T1746" s="6"/>
      <c r="U1746" s="6"/>
      <c r="V1746" s="6"/>
      <c r="W1746" s="6"/>
      <c r="X1746" s="6"/>
      <c r="Y1746" s="6"/>
      <c r="Z1746" s="6"/>
      <c r="AA1746" s="6"/>
    </row>
    <row r="1747" spans="1:27" s="87" customFormat="1" ht="43.8" customHeight="1" x14ac:dyDescent="0.3">
      <c r="A1747" s="152"/>
      <c r="B1747" s="6"/>
      <c r="C1747" s="153"/>
      <c r="D1747" s="154"/>
      <c r="E1747" s="155"/>
      <c r="F1747" s="155"/>
      <c r="G1747" s="13"/>
      <c r="H1747" s="4"/>
      <c r="I1747" s="5"/>
      <c r="J1747" s="3"/>
      <c r="K1747" s="4"/>
      <c r="L1747" s="3"/>
      <c r="M1747" s="6"/>
      <c r="N1747" s="6"/>
      <c r="O1747" s="6"/>
      <c r="P1747" s="6"/>
      <c r="Q1747" s="6"/>
      <c r="R1747" s="6"/>
      <c r="S1747" s="6"/>
      <c r="T1747" s="6"/>
      <c r="U1747" s="6"/>
      <c r="V1747" s="6"/>
      <c r="W1747" s="6"/>
      <c r="X1747" s="6"/>
      <c r="Y1747" s="6"/>
      <c r="Z1747" s="6"/>
      <c r="AA1747" s="6"/>
    </row>
    <row r="1748" spans="1:27" s="87" customFormat="1" ht="43.8" customHeight="1" x14ac:dyDescent="0.3">
      <c r="A1748" s="152"/>
      <c r="B1748" s="6"/>
      <c r="C1748" s="153"/>
      <c r="D1748" s="154"/>
      <c r="E1748" s="155"/>
      <c r="F1748" s="155"/>
      <c r="G1748" s="13"/>
      <c r="H1748" s="4"/>
      <c r="I1748" s="5"/>
      <c r="J1748" s="3"/>
      <c r="K1748" s="4"/>
      <c r="L1748" s="3"/>
      <c r="M1748" s="6"/>
      <c r="N1748" s="6"/>
      <c r="O1748" s="6"/>
      <c r="P1748" s="6"/>
      <c r="Q1748" s="6"/>
      <c r="R1748" s="6"/>
      <c r="S1748" s="6"/>
      <c r="T1748" s="6"/>
      <c r="U1748" s="6"/>
      <c r="V1748" s="6"/>
      <c r="W1748" s="6"/>
      <c r="X1748" s="6"/>
      <c r="Y1748" s="6"/>
      <c r="Z1748" s="6"/>
      <c r="AA1748" s="6"/>
    </row>
    <row r="1749" spans="1:27" s="98" customFormat="1" ht="43.8" customHeight="1" x14ac:dyDescent="0.3">
      <c r="A1749" s="152"/>
      <c r="B1749" s="6"/>
      <c r="C1749" s="153"/>
      <c r="D1749" s="154"/>
      <c r="E1749" s="155"/>
      <c r="F1749" s="155"/>
      <c r="G1749" s="13"/>
      <c r="H1749" s="4"/>
      <c r="I1749" s="5"/>
      <c r="J1749" s="3"/>
      <c r="K1749" s="4"/>
      <c r="L1749" s="3"/>
      <c r="M1749" s="6"/>
      <c r="N1749" s="6"/>
      <c r="O1749" s="6"/>
      <c r="P1749" s="6"/>
      <c r="Q1749" s="6"/>
      <c r="R1749" s="6"/>
      <c r="S1749" s="6"/>
      <c r="T1749" s="6"/>
      <c r="U1749" s="6"/>
      <c r="V1749" s="6"/>
      <c r="W1749" s="6"/>
      <c r="X1749" s="6"/>
      <c r="Y1749" s="6"/>
      <c r="Z1749" s="6"/>
      <c r="AA1749" s="6"/>
    </row>
    <row r="1750" spans="1:27" s="56" customFormat="1" ht="43.8" customHeight="1" x14ac:dyDescent="0.3">
      <c r="A1750" s="152"/>
      <c r="B1750" s="6"/>
      <c r="C1750" s="153"/>
      <c r="D1750" s="154"/>
      <c r="E1750" s="155"/>
      <c r="F1750" s="155"/>
      <c r="G1750" s="13"/>
      <c r="H1750" s="4"/>
      <c r="I1750" s="5"/>
      <c r="J1750" s="3"/>
      <c r="K1750" s="4"/>
      <c r="L1750" s="3"/>
      <c r="M1750" s="6"/>
      <c r="N1750" s="6"/>
      <c r="O1750" s="6"/>
      <c r="P1750" s="6"/>
      <c r="Q1750" s="6"/>
      <c r="R1750" s="6"/>
      <c r="S1750" s="6"/>
      <c r="T1750" s="6"/>
      <c r="U1750" s="6"/>
      <c r="V1750" s="6"/>
      <c r="W1750" s="6"/>
      <c r="X1750" s="6"/>
      <c r="Y1750" s="6"/>
      <c r="Z1750" s="6"/>
      <c r="AA1750" s="6"/>
    </row>
    <row r="1751" spans="1:27" s="156" customFormat="1" ht="43.8" customHeight="1" x14ac:dyDescent="0.3">
      <c r="A1751" s="152"/>
      <c r="B1751" s="6"/>
      <c r="C1751" s="153"/>
      <c r="D1751" s="154"/>
      <c r="E1751" s="155"/>
      <c r="F1751" s="155"/>
      <c r="G1751" s="13"/>
      <c r="H1751" s="4"/>
      <c r="I1751" s="5"/>
      <c r="J1751" s="3"/>
      <c r="K1751" s="4"/>
      <c r="L1751" s="3"/>
      <c r="M1751" s="6"/>
      <c r="N1751" s="6"/>
      <c r="O1751" s="6"/>
      <c r="P1751" s="6"/>
      <c r="Q1751" s="6"/>
      <c r="R1751" s="6"/>
      <c r="S1751" s="6"/>
      <c r="T1751" s="6"/>
      <c r="U1751" s="6"/>
      <c r="V1751" s="6"/>
      <c r="W1751" s="6"/>
      <c r="X1751" s="6"/>
      <c r="Y1751" s="6"/>
      <c r="Z1751" s="6"/>
      <c r="AA1751" s="6"/>
    </row>
    <row r="1752" spans="1:27" s="47" customFormat="1" ht="43.8" customHeight="1" x14ac:dyDescent="0.3">
      <c r="A1752" s="152"/>
      <c r="B1752" s="6"/>
      <c r="C1752" s="153"/>
      <c r="D1752" s="154"/>
      <c r="E1752" s="155"/>
      <c r="F1752" s="155"/>
      <c r="G1752" s="13"/>
      <c r="H1752" s="4"/>
      <c r="I1752" s="5"/>
      <c r="J1752" s="3"/>
      <c r="K1752" s="4"/>
      <c r="L1752" s="3"/>
      <c r="M1752" s="6"/>
      <c r="N1752" s="6"/>
      <c r="O1752" s="6"/>
      <c r="P1752" s="6"/>
      <c r="Q1752" s="6"/>
      <c r="R1752" s="6"/>
      <c r="S1752" s="6"/>
      <c r="T1752" s="6"/>
      <c r="U1752" s="6"/>
      <c r="V1752" s="6"/>
      <c r="W1752" s="6"/>
      <c r="X1752" s="6"/>
      <c r="Y1752" s="6"/>
      <c r="Z1752" s="6"/>
      <c r="AA1752" s="6"/>
    </row>
    <row r="1753" spans="1:27" s="47" customFormat="1" ht="43.8" customHeight="1" x14ac:dyDescent="0.3">
      <c r="A1753" s="152"/>
      <c r="B1753" s="6"/>
      <c r="C1753" s="153"/>
      <c r="D1753" s="154"/>
      <c r="E1753" s="155"/>
      <c r="F1753" s="155"/>
      <c r="G1753" s="13"/>
      <c r="H1753" s="4"/>
      <c r="I1753" s="5"/>
      <c r="J1753" s="3"/>
      <c r="K1753" s="4"/>
      <c r="L1753" s="3"/>
      <c r="M1753" s="6"/>
      <c r="N1753" s="6"/>
      <c r="O1753" s="6"/>
      <c r="P1753" s="6"/>
      <c r="Q1753" s="6"/>
      <c r="R1753" s="6"/>
      <c r="S1753" s="6"/>
      <c r="T1753" s="6"/>
      <c r="U1753" s="6"/>
      <c r="V1753" s="6"/>
      <c r="W1753" s="6"/>
      <c r="X1753" s="6"/>
      <c r="Y1753" s="6"/>
      <c r="Z1753" s="6"/>
      <c r="AA1753" s="6"/>
    </row>
    <row r="1754" spans="1:27" s="47" customFormat="1" ht="43.8" customHeight="1" x14ac:dyDescent="0.3">
      <c r="A1754" s="152"/>
      <c r="B1754" s="6"/>
      <c r="C1754" s="153"/>
      <c r="D1754" s="154"/>
      <c r="E1754" s="155"/>
      <c r="F1754" s="155"/>
      <c r="G1754" s="13"/>
      <c r="H1754" s="4"/>
      <c r="I1754" s="5"/>
      <c r="J1754" s="3"/>
      <c r="K1754" s="4"/>
      <c r="L1754" s="3"/>
      <c r="M1754" s="6"/>
      <c r="N1754" s="6"/>
      <c r="O1754" s="6"/>
      <c r="P1754" s="6"/>
      <c r="Q1754" s="6"/>
      <c r="R1754" s="6"/>
      <c r="S1754" s="6"/>
      <c r="T1754" s="6"/>
      <c r="U1754" s="6"/>
      <c r="V1754" s="6"/>
      <c r="W1754" s="6"/>
      <c r="X1754" s="6"/>
      <c r="Y1754" s="6"/>
      <c r="Z1754" s="6"/>
      <c r="AA1754" s="6"/>
    </row>
    <row r="1755" spans="1:27" s="47" customFormat="1" ht="43.8" customHeight="1" x14ac:dyDescent="0.3">
      <c r="A1755" s="152"/>
      <c r="B1755" s="6"/>
      <c r="C1755" s="153"/>
      <c r="D1755" s="154"/>
      <c r="E1755" s="155"/>
      <c r="F1755" s="155"/>
      <c r="G1755" s="13"/>
      <c r="H1755" s="4"/>
      <c r="I1755" s="5"/>
      <c r="J1755" s="3"/>
      <c r="K1755" s="4"/>
      <c r="L1755" s="3"/>
      <c r="M1755" s="6"/>
      <c r="N1755" s="6"/>
      <c r="O1755" s="6"/>
      <c r="P1755" s="6"/>
      <c r="Q1755" s="6"/>
      <c r="R1755" s="6"/>
      <c r="S1755" s="6"/>
      <c r="T1755" s="6"/>
      <c r="U1755" s="6"/>
      <c r="V1755" s="6"/>
      <c r="W1755" s="6"/>
      <c r="X1755" s="6"/>
      <c r="Y1755" s="6"/>
      <c r="Z1755" s="6"/>
      <c r="AA1755" s="6"/>
    </row>
    <row r="1758" spans="1:27" s="158" customFormat="1" ht="43.8" customHeight="1" x14ac:dyDescent="0.3">
      <c r="A1758" s="152"/>
      <c r="B1758" s="6"/>
      <c r="C1758" s="153"/>
      <c r="D1758" s="154"/>
      <c r="E1758" s="155"/>
      <c r="F1758" s="155"/>
      <c r="G1758" s="13"/>
      <c r="H1758" s="4"/>
      <c r="I1758" s="5"/>
      <c r="J1758" s="3"/>
      <c r="K1758" s="4"/>
      <c r="L1758" s="3"/>
      <c r="M1758" s="6"/>
      <c r="N1758" s="6"/>
      <c r="O1758" s="6"/>
      <c r="P1758" s="6"/>
      <c r="Q1758" s="6"/>
      <c r="R1758" s="6"/>
      <c r="S1758" s="6"/>
      <c r="T1758" s="6"/>
      <c r="U1758" s="6"/>
      <c r="V1758" s="6"/>
      <c r="W1758" s="6"/>
      <c r="X1758" s="6"/>
      <c r="Y1758" s="6"/>
      <c r="Z1758" s="6"/>
      <c r="AA1758" s="6"/>
    </row>
    <row r="1759" spans="1:27" s="151" customFormat="1" ht="43.8" customHeight="1" x14ac:dyDescent="0.3">
      <c r="A1759" s="152"/>
      <c r="B1759" s="6"/>
      <c r="C1759" s="153"/>
      <c r="D1759" s="154"/>
      <c r="E1759" s="155"/>
      <c r="F1759" s="155"/>
      <c r="G1759" s="13"/>
      <c r="H1759" s="4"/>
      <c r="I1759" s="5"/>
      <c r="J1759" s="3"/>
      <c r="K1759" s="4"/>
      <c r="L1759" s="3"/>
      <c r="M1759" s="6"/>
      <c r="N1759" s="6"/>
      <c r="O1759" s="6"/>
      <c r="P1759" s="6"/>
      <c r="Q1759" s="6"/>
      <c r="R1759" s="6"/>
      <c r="S1759" s="6"/>
      <c r="T1759" s="6"/>
      <c r="U1759" s="6"/>
      <c r="V1759" s="6"/>
      <c r="W1759" s="6"/>
      <c r="X1759" s="6"/>
      <c r="Y1759" s="6"/>
      <c r="Z1759" s="6"/>
      <c r="AA1759" s="6"/>
    </row>
    <row r="1760" spans="1:27" s="151" customFormat="1" ht="43.8" customHeight="1" x14ac:dyDescent="0.3">
      <c r="A1760" s="152"/>
      <c r="B1760" s="6"/>
      <c r="C1760" s="153"/>
      <c r="D1760" s="154"/>
      <c r="E1760" s="155"/>
      <c r="F1760" s="155"/>
      <c r="G1760" s="13"/>
      <c r="H1760" s="4"/>
      <c r="I1760" s="5"/>
      <c r="J1760" s="3"/>
      <c r="K1760" s="4"/>
      <c r="L1760" s="3"/>
      <c r="M1760" s="6"/>
      <c r="N1760" s="6"/>
      <c r="O1760" s="6"/>
      <c r="P1760" s="6"/>
      <c r="Q1760" s="6"/>
      <c r="R1760" s="6"/>
      <c r="S1760" s="6"/>
      <c r="T1760" s="6"/>
      <c r="U1760" s="6"/>
      <c r="V1760" s="6"/>
      <c r="W1760" s="6"/>
      <c r="X1760" s="6"/>
      <c r="Y1760" s="6"/>
      <c r="Z1760" s="6"/>
      <c r="AA1760" s="6"/>
    </row>
    <row r="1769" spans="1:27" s="56" customFormat="1" ht="43.8" customHeight="1" x14ac:dyDescent="0.3">
      <c r="A1769" s="152"/>
      <c r="B1769" s="6"/>
      <c r="C1769" s="153"/>
      <c r="D1769" s="154"/>
      <c r="E1769" s="155"/>
      <c r="F1769" s="155"/>
      <c r="G1769" s="13"/>
      <c r="H1769" s="4"/>
      <c r="I1769" s="5"/>
      <c r="J1769" s="3"/>
      <c r="K1769" s="4"/>
      <c r="L1769" s="3"/>
      <c r="M1769" s="6"/>
      <c r="N1769" s="6"/>
      <c r="O1769" s="6"/>
      <c r="P1769" s="6"/>
      <c r="Q1769" s="6"/>
      <c r="R1769" s="6"/>
      <c r="S1769" s="6"/>
      <c r="T1769" s="6"/>
      <c r="U1769" s="6"/>
      <c r="V1769" s="6"/>
      <c r="W1769" s="6"/>
      <c r="X1769" s="6"/>
      <c r="Y1769" s="6"/>
      <c r="Z1769" s="6"/>
      <c r="AA1769" s="6"/>
    </row>
    <row r="1781" spans="1:27" s="159" customFormat="1" ht="43.8" customHeight="1" x14ac:dyDescent="0.3">
      <c r="A1781" s="152"/>
      <c r="B1781" s="6"/>
      <c r="C1781" s="153"/>
      <c r="D1781" s="154"/>
      <c r="E1781" s="155"/>
      <c r="F1781" s="155"/>
      <c r="G1781" s="13"/>
      <c r="H1781" s="4"/>
      <c r="I1781" s="5"/>
      <c r="J1781" s="3"/>
      <c r="K1781" s="4"/>
      <c r="L1781" s="3"/>
      <c r="M1781" s="6"/>
      <c r="N1781" s="6"/>
      <c r="O1781" s="6"/>
      <c r="P1781" s="6"/>
      <c r="Q1781" s="6"/>
      <c r="R1781" s="6"/>
      <c r="S1781" s="6"/>
      <c r="T1781" s="6"/>
      <c r="U1781" s="6"/>
      <c r="V1781" s="6"/>
      <c r="W1781" s="6"/>
      <c r="X1781" s="6"/>
      <c r="Y1781" s="6"/>
      <c r="Z1781" s="6"/>
      <c r="AA1781" s="6"/>
    </row>
    <row r="1782" spans="1:27" s="159" customFormat="1" ht="43.8" customHeight="1" x14ac:dyDescent="0.3">
      <c r="A1782" s="152"/>
      <c r="B1782" s="6"/>
      <c r="C1782" s="153"/>
      <c r="D1782" s="154"/>
      <c r="E1782" s="155"/>
      <c r="F1782" s="155"/>
      <c r="G1782" s="13"/>
      <c r="H1782" s="4"/>
      <c r="I1782" s="5"/>
      <c r="J1782" s="3"/>
      <c r="K1782" s="4"/>
      <c r="L1782" s="3"/>
      <c r="M1782" s="6"/>
      <c r="N1782" s="6"/>
      <c r="O1782" s="6"/>
      <c r="P1782" s="6"/>
      <c r="Q1782" s="6"/>
      <c r="R1782" s="6"/>
      <c r="S1782" s="6"/>
      <c r="T1782" s="6"/>
      <c r="U1782" s="6"/>
      <c r="V1782" s="6"/>
      <c r="W1782" s="6"/>
      <c r="X1782" s="6"/>
      <c r="Y1782" s="6"/>
      <c r="Z1782" s="6"/>
      <c r="AA1782" s="6"/>
    </row>
    <row r="1783" spans="1:27" s="159" customFormat="1" ht="43.8" customHeight="1" x14ac:dyDescent="0.3">
      <c r="A1783" s="152"/>
      <c r="B1783" s="6"/>
      <c r="C1783" s="153"/>
      <c r="D1783" s="154"/>
      <c r="E1783" s="155"/>
      <c r="F1783" s="155"/>
      <c r="G1783" s="13"/>
      <c r="H1783" s="4"/>
      <c r="I1783" s="5"/>
      <c r="J1783" s="3"/>
      <c r="K1783" s="4"/>
      <c r="L1783" s="3"/>
      <c r="M1783" s="6"/>
      <c r="N1783" s="6"/>
      <c r="O1783" s="6"/>
      <c r="P1783" s="6"/>
      <c r="Q1783" s="6"/>
      <c r="R1783" s="6"/>
      <c r="S1783" s="6"/>
      <c r="T1783" s="6"/>
      <c r="U1783" s="6"/>
      <c r="V1783" s="6"/>
      <c r="W1783" s="6"/>
      <c r="X1783" s="6"/>
      <c r="Y1783" s="6"/>
      <c r="Z1783" s="6"/>
      <c r="AA1783" s="6"/>
    </row>
    <row r="1785" spans="1:27" s="151" customFormat="1" ht="43.8" customHeight="1" x14ac:dyDescent="0.3">
      <c r="A1785" s="152"/>
      <c r="B1785" s="6"/>
      <c r="C1785" s="153"/>
      <c r="D1785" s="154"/>
      <c r="E1785" s="155"/>
      <c r="F1785" s="155"/>
      <c r="G1785" s="13"/>
      <c r="H1785" s="4"/>
      <c r="I1785" s="5"/>
      <c r="J1785" s="3"/>
      <c r="K1785" s="4"/>
      <c r="L1785" s="3"/>
      <c r="M1785" s="6"/>
      <c r="N1785" s="6"/>
      <c r="O1785" s="6"/>
      <c r="P1785" s="6"/>
      <c r="Q1785" s="6"/>
      <c r="R1785" s="6"/>
      <c r="S1785" s="6"/>
      <c r="T1785" s="6"/>
      <c r="U1785" s="6"/>
      <c r="V1785" s="6"/>
      <c r="W1785" s="6"/>
      <c r="X1785" s="6"/>
      <c r="Y1785" s="6"/>
      <c r="Z1785" s="6"/>
      <c r="AA1785" s="6"/>
    </row>
    <row r="1790" spans="1:27" s="151" customFormat="1" ht="43.8" customHeight="1" x14ac:dyDescent="0.3">
      <c r="A1790" s="152"/>
      <c r="B1790" s="6"/>
      <c r="C1790" s="153"/>
      <c r="D1790" s="154"/>
      <c r="E1790" s="155"/>
      <c r="F1790" s="155"/>
      <c r="G1790" s="13"/>
      <c r="H1790" s="4"/>
      <c r="I1790" s="5"/>
      <c r="J1790" s="3"/>
      <c r="K1790" s="4"/>
      <c r="L1790" s="3"/>
      <c r="M1790" s="6"/>
      <c r="N1790" s="6"/>
      <c r="O1790" s="6"/>
      <c r="P1790" s="6"/>
      <c r="Q1790" s="6"/>
      <c r="R1790" s="6"/>
      <c r="S1790" s="6"/>
      <c r="T1790" s="6"/>
      <c r="U1790" s="6"/>
      <c r="V1790" s="6"/>
      <c r="W1790" s="6"/>
      <c r="X1790" s="6"/>
      <c r="Y1790" s="6"/>
      <c r="Z1790" s="6"/>
      <c r="AA1790" s="6"/>
    </row>
    <row r="1792" spans="1:27" s="37" customFormat="1" ht="43.8" customHeight="1" x14ac:dyDescent="0.3">
      <c r="A1792" s="152"/>
      <c r="B1792" s="6"/>
      <c r="C1792" s="153"/>
      <c r="D1792" s="154"/>
      <c r="E1792" s="155"/>
      <c r="F1792" s="155"/>
      <c r="G1792" s="13"/>
      <c r="H1792" s="4"/>
      <c r="I1792" s="5"/>
      <c r="J1792" s="3"/>
      <c r="K1792" s="4"/>
      <c r="L1792" s="3"/>
      <c r="M1792" s="6"/>
      <c r="N1792" s="6"/>
      <c r="O1792" s="6"/>
      <c r="P1792" s="6"/>
      <c r="Q1792" s="6"/>
      <c r="R1792" s="6"/>
      <c r="S1792" s="6"/>
      <c r="T1792" s="6"/>
      <c r="U1792" s="6"/>
      <c r="V1792" s="6"/>
      <c r="W1792" s="6"/>
      <c r="X1792" s="6"/>
      <c r="Y1792" s="6"/>
      <c r="Z1792" s="6"/>
      <c r="AA1792" s="6"/>
    </row>
    <row r="1793" spans="1:27" s="37" customFormat="1" ht="43.8" customHeight="1" x14ac:dyDescent="0.3">
      <c r="A1793" s="152"/>
      <c r="B1793" s="6"/>
      <c r="C1793" s="153"/>
      <c r="D1793" s="154"/>
      <c r="E1793" s="155"/>
      <c r="F1793" s="155"/>
      <c r="G1793" s="13"/>
      <c r="H1793" s="4"/>
      <c r="I1793" s="5"/>
      <c r="J1793" s="3"/>
      <c r="K1793" s="4"/>
      <c r="L1793" s="3"/>
      <c r="M1793" s="6"/>
      <c r="N1793" s="6"/>
      <c r="O1793" s="6"/>
      <c r="P1793" s="6"/>
      <c r="Q1793" s="6"/>
      <c r="R1793" s="6"/>
      <c r="S1793" s="6"/>
      <c r="T1793" s="6"/>
      <c r="U1793" s="6"/>
      <c r="V1793" s="6"/>
      <c r="W1793" s="6"/>
      <c r="X1793" s="6"/>
      <c r="Y1793" s="6"/>
      <c r="Z1793" s="6"/>
      <c r="AA1793" s="6"/>
    </row>
    <row r="1794" spans="1:27" s="47" customFormat="1" ht="43.8" customHeight="1" x14ac:dyDescent="0.3">
      <c r="A1794" s="152"/>
      <c r="B1794" s="6"/>
      <c r="C1794" s="153"/>
      <c r="D1794" s="154"/>
      <c r="E1794" s="155"/>
      <c r="F1794" s="155"/>
      <c r="G1794" s="13"/>
      <c r="H1794" s="4"/>
      <c r="I1794" s="5"/>
      <c r="J1794" s="3"/>
      <c r="K1794" s="4"/>
      <c r="L1794" s="3"/>
      <c r="M1794" s="6"/>
      <c r="N1794" s="6"/>
      <c r="O1794" s="6"/>
      <c r="P1794" s="6"/>
      <c r="Q1794" s="6"/>
      <c r="R1794" s="6"/>
      <c r="S1794" s="6"/>
      <c r="T1794" s="6"/>
      <c r="U1794" s="6"/>
      <c r="V1794" s="6"/>
      <c r="W1794" s="6"/>
      <c r="X1794" s="6"/>
      <c r="Y1794" s="6"/>
      <c r="Z1794" s="6"/>
      <c r="AA1794" s="6"/>
    </row>
    <row r="1795" spans="1:27" s="56" customFormat="1" ht="43.8" customHeight="1" x14ac:dyDescent="0.3">
      <c r="A1795" s="152"/>
      <c r="B1795" s="6"/>
      <c r="C1795" s="153"/>
      <c r="D1795" s="154"/>
      <c r="E1795" s="155"/>
      <c r="F1795" s="155"/>
      <c r="G1795" s="13"/>
      <c r="H1795" s="4"/>
      <c r="I1795" s="5"/>
      <c r="J1795" s="3"/>
      <c r="K1795" s="4"/>
      <c r="L1795" s="3"/>
      <c r="M1795" s="6"/>
      <c r="N1795" s="6"/>
      <c r="O1795" s="6"/>
      <c r="P1795" s="6"/>
      <c r="Q1795" s="6"/>
      <c r="R1795" s="6"/>
      <c r="S1795" s="6"/>
      <c r="T1795" s="6"/>
      <c r="U1795" s="6"/>
      <c r="V1795" s="6"/>
      <c r="W1795" s="6"/>
      <c r="X1795" s="6"/>
      <c r="Y1795" s="6"/>
      <c r="Z1795" s="6"/>
      <c r="AA1795" s="6"/>
    </row>
    <row r="1796" spans="1:27" s="62" customFormat="1" ht="43.8" customHeight="1" x14ac:dyDescent="0.3">
      <c r="A1796" s="152"/>
      <c r="B1796" s="6"/>
      <c r="C1796" s="153"/>
      <c r="D1796" s="154"/>
      <c r="E1796" s="155"/>
      <c r="F1796" s="155"/>
      <c r="G1796" s="13"/>
      <c r="H1796" s="4"/>
      <c r="I1796" s="5"/>
      <c r="J1796" s="3"/>
      <c r="K1796" s="4"/>
      <c r="L1796" s="3"/>
      <c r="M1796" s="6"/>
      <c r="N1796" s="6"/>
      <c r="O1796" s="6"/>
      <c r="P1796" s="6"/>
      <c r="Q1796" s="6"/>
      <c r="R1796" s="6"/>
      <c r="S1796" s="6"/>
      <c r="T1796" s="6"/>
      <c r="U1796" s="6"/>
      <c r="V1796" s="6"/>
      <c r="W1796" s="6"/>
      <c r="X1796" s="6"/>
      <c r="Y1796" s="6"/>
      <c r="Z1796" s="6"/>
      <c r="AA1796" s="6"/>
    </row>
    <row r="1797" spans="1:27" s="62" customFormat="1" ht="43.8" customHeight="1" x14ac:dyDescent="0.3">
      <c r="A1797" s="152"/>
      <c r="B1797" s="6"/>
      <c r="C1797" s="153"/>
      <c r="D1797" s="154"/>
      <c r="E1797" s="155"/>
      <c r="F1797" s="155"/>
      <c r="G1797" s="13"/>
      <c r="H1797" s="4"/>
      <c r="I1797" s="5"/>
      <c r="J1797" s="3"/>
      <c r="K1797" s="4"/>
      <c r="L1797" s="3"/>
      <c r="M1797" s="6"/>
      <c r="N1797" s="6"/>
      <c r="O1797" s="6"/>
      <c r="P1797" s="6"/>
      <c r="Q1797" s="6"/>
      <c r="R1797" s="6"/>
      <c r="S1797" s="6"/>
      <c r="T1797" s="6"/>
      <c r="U1797" s="6"/>
      <c r="V1797" s="6"/>
      <c r="W1797" s="6"/>
      <c r="X1797" s="6"/>
      <c r="Y1797" s="6"/>
      <c r="Z1797" s="6"/>
      <c r="AA1797" s="6"/>
    </row>
    <row r="1798" spans="1:27" s="68" customFormat="1" ht="43.8" customHeight="1" x14ac:dyDescent="0.3">
      <c r="A1798" s="152"/>
      <c r="B1798" s="6"/>
      <c r="C1798" s="153"/>
      <c r="D1798" s="154"/>
      <c r="E1798" s="155"/>
      <c r="F1798" s="155"/>
      <c r="G1798" s="13"/>
      <c r="H1798" s="4"/>
      <c r="I1798" s="5"/>
      <c r="J1798" s="3"/>
      <c r="K1798" s="4"/>
      <c r="L1798" s="3"/>
      <c r="M1798" s="6"/>
      <c r="N1798" s="6"/>
      <c r="O1798" s="6"/>
      <c r="P1798" s="6"/>
      <c r="Q1798" s="6"/>
      <c r="R1798" s="6"/>
      <c r="S1798" s="6"/>
      <c r="T1798" s="6"/>
      <c r="U1798" s="6"/>
      <c r="V1798" s="6"/>
      <c r="W1798" s="6"/>
      <c r="X1798" s="6"/>
      <c r="Y1798" s="6"/>
      <c r="Z1798" s="6"/>
      <c r="AA1798" s="6"/>
    </row>
    <row r="1799" spans="1:27" s="68" customFormat="1" ht="43.8" customHeight="1" x14ac:dyDescent="0.3">
      <c r="A1799" s="152"/>
      <c r="B1799" s="6"/>
      <c r="C1799" s="153"/>
      <c r="D1799" s="154"/>
      <c r="E1799" s="155"/>
      <c r="F1799" s="155"/>
      <c r="G1799" s="13"/>
      <c r="H1799" s="4"/>
      <c r="I1799" s="5"/>
      <c r="J1799" s="3"/>
      <c r="K1799" s="4"/>
      <c r="L1799" s="3"/>
      <c r="M1799" s="6"/>
      <c r="N1799" s="6"/>
      <c r="O1799" s="6"/>
      <c r="P1799" s="6"/>
      <c r="Q1799" s="6"/>
      <c r="R1799" s="6"/>
      <c r="S1799" s="6"/>
      <c r="T1799" s="6"/>
      <c r="U1799" s="6"/>
      <c r="V1799" s="6"/>
      <c r="W1799" s="6"/>
      <c r="X1799" s="6"/>
      <c r="Y1799" s="6"/>
      <c r="Z1799" s="6"/>
      <c r="AA1799" s="6"/>
    </row>
    <row r="1800" spans="1:27" s="68" customFormat="1" ht="43.8" customHeight="1" x14ac:dyDescent="0.3">
      <c r="A1800" s="152"/>
      <c r="B1800" s="6"/>
      <c r="C1800" s="153"/>
      <c r="D1800" s="154"/>
      <c r="E1800" s="155"/>
      <c r="F1800" s="155"/>
      <c r="G1800" s="13"/>
      <c r="H1800" s="4"/>
      <c r="I1800" s="5"/>
      <c r="J1800" s="3"/>
      <c r="K1800" s="4"/>
      <c r="L1800" s="3"/>
      <c r="M1800" s="6"/>
      <c r="N1800" s="6"/>
      <c r="O1800" s="6"/>
      <c r="P1800" s="6"/>
      <c r="Q1800" s="6"/>
      <c r="R1800" s="6"/>
      <c r="S1800" s="6"/>
      <c r="T1800" s="6"/>
      <c r="U1800" s="6"/>
      <c r="V1800" s="6"/>
      <c r="W1800" s="6"/>
      <c r="X1800" s="6"/>
      <c r="Y1800" s="6"/>
      <c r="Z1800" s="6"/>
      <c r="AA1800" s="6"/>
    </row>
    <row r="1801" spans="1:27" s="74" customFormat="1" ht="43.8" customHeight="1" x14ac:dyDescent="0.3">
      <c r="A1801" s="152"/>
      <c r="B1801" s="6"/>
      <c r="C1801" s="153"/>
      <c r="D1801" s="154"/>
      <c r="E1801" s="155"/>
      <c r="F1801" s="155"/>
      <c r="G1801" s="13"/>
      <c r="H1801" s="4"/>
      <c r="I1801" s="5"/>
      <c r="J1801" s="3"/>
      <c r="K1801" s="4"/>
      <c r="L1801" s="3"/>
      <c r="M1801" s="6"/>
      <c r="N1801" s="6"/>
      <c r="O1801" s="6"/>
      <c r="P1801" s="6"/>
      <c r="Q1801" s="6"/>
      <c r="R1801" s="6"/>
      <c r="S1801" s="6"/>
      <c r="T1801" s="6"/>
      <c r="U1801" s="6"/>
      <c r="V1801" s="6"/>
      <c r="W1801" s="6"/>
      <c r="X1801" s="6"/>
      <c r="Y1801" s="6"/>
      <c r="Z1801" s="6"/>
      <c r="AA1801" s="6"/>
    </row>
    <row r="1802" spans="1:27" s="62" customFormat="1" ht="43.8" customHeight="1" x14ac:dyDescent="0.3">
      <c r="A1802" s="152"/>
      <c r="B1802" s="6"/>
      <c r="C1802" s="153"/>
      <c r="D1802" s="154"/>
      <c r="E1802" s="155"/>
      <c r="F1802" s="155"/>
      <c r="G1802" s="13"/>
      <c r="H1802" s="4"/>
      <c r="I1802" s="5"/>
      <c r="J1802" s="3"/>
      <c r="K1802" s="4"/>
      <c r="L1802" s="3"/>
      <c r="M1802" s="6"/>
      <c r="N1802" s="6"/>
      <c r="O1802" s="6"/>
      <c r="P1802" s="6"/>
      <c r="Q1802" s="6"/>
      <c r="R1802" s="6"/>
      <c r="S1802" s="6"/>
      <c r="T1802" s="6"/>
      <c r="U1802" s="6"/>
      <c r="V1802" s="6"/>
      <c r="W1802" s="6"/>
      <c r="X1802" s="6"/>
      <c r="Y1802" s="6"/>
      <c r="Z1802" s="6"/>
      <c r="AA1802" s="6"/>
    </row>
    <row r="1803" spans="1:27" s="87" customFormat="1" ht="43.8" customHeight="1" x14ac:dyDescent="0.3">
      <c r="A1803" s="152"/>
      <c r="B1803" s="6"/>
      <c r="C1803" s="153"/>
      <c r="D1803" s="154"/>
      <c r="E1803" s="155"/>
      <c r="F1803" s="155"/>
      <c r="G1803" s="13"/>
      <c r="H1803" s="4"/>
      <c r="I1803" s="5"/>
      <c r="J1803" s="3"/>
      <c r="K1803" s="4"/>
      <c r="L1803" s="3"/>
      <c r="M1803" s="6"/>
      <c r="N1803" s="6"/>
      <c r="O1803" s="6"/>
      <c r="P1803" s="6"/>
      <c r="Q1803" s="6"/>
      <c r="R1803" s="6"/>
      <c r="S1803" s="6"/>
      <c r="T1803" s="6"/>
      <c r="U1803" s="6"/>
      <c r="V1803" s="6"/>
      <c r="W1803" s="6"/>
      <c r="X1803" s="6"/>
      <c r="Y1803" s="6"/>
      <c r="Z1803" s="6"/>
      <c r="AA1803" s="6"/>
    </row>
    <row r="1804" spans="1:27" s="87" customFormat="1" ht="43.8" customHeight="1" x14ac:dyDescent="0.3">
      <c r="A1804" s="152"/>
      <c r="B1804" s="6"/>
      <c r="C1804" s="153"/>
      <c r="D1804" s="154"/>
      <c r="E1804" s="155"/>
      <c r="F1804" s="155"/>
      <c r="G1804" s="13"/>
      <c r="H1804" s="4"/>
      <c r="I1804" s="5"/>
      <c r="J1804" s="3"/>
      <c r="K1804" s="4"/>
      <c r="L1804" s="3"/>
      <c r="M1804" s="6"/>
      <c r="N1804" s="6"/>
      <c r="O1804" s="6"/>
      <c r="P1804" s="6"/>
      <c r="Q1804" s="6"/>
      <c r="R1804" s="6"/>
      <c r="S1804" s="6"/>
      <c r="T1804" s="6"/>
      <c r="U1804" s="6"/>
      <c r="V1804" s="6"/>
      <c r="W1804" s="6"/>
      <c r="X1804" s="6"/>
      <c r="Y1804" s="6"/>
      <c r="Z1804" s="6"/>
      <c r="AA1804" s="6"/>
    </row>
    <row r="1805" spans="1:27" s="87" customFormat="1" ht="43.8" customHeight="1" x14ac:dyDescent="0.3">
      <c r="A1805" s="152"/>
      <c r="B1805" s="6"/>
      <c r="C1805" s="153"/>
      <c r="D1805" s="154"/>
      <c r="E1805" s="155"/>
      <c r="F1805" s="155"/>
      <c r="G1805" s="13"/>
      <c r="H1805" s="4"/>
      <c r="I1805" s="5"/>
      <c r="J1805" s="3"/>
      <c r="K1805" s="4"/>
      <c r="L1805" s="3"/>
      <c r="M1805" s="6"/>
      <c r="N1805" s="6"/>
      <c r="O1805" s="6"/>
      <c r="P1805" s="6"/>
      <c r="Q1805" s="6"/>
      <c r="R1805" s="6"/>
      <c r="S1805" s="6"/>
      <c r="T1805" s="6"/>
      <c r="U1805" s="6"/>
      <c r="V1805" s="6"/>
      <c r="W1805" s="6"/>
      <c r="X1805" s="6"/>
      <c r="Y1805" s="6"/>
      <c r="Z1805" s="6"/>
      <c r="AA1805" s="6"/>
    </row>
    <row r="1806" spans="1:27" s="87" customFormat="1" ht="43.8" customHeight="1" x14ac:dyDescent="0.3">
      <c r="A1806" s="152"/>
      <c r="B1806" s="6"/>
      <c r="C1806" s="153"/>
      <c r="D1806" s="154"/>
      <c r="E1806" s="155"/>
      <c r="F1806" s="155"/>
      <c r="G1806" s="13"/>
      <c r="H1806" s="4"/>
      <c r="I1806" s="5"/>
      <c r="J1806" s="3"/>
      <c r="K1806" s="4"/>
      <c r="L1806" s="3"/>
      <c r="M1806" s="6"/>
      <c r="N1806" s="6"/>
      <c r="O1806" s="6"/>
      <c r="P1806" s="6"/>
      <c r="Q1806" s="6"/>
      <c r="R1806" s="6"/>
      <c r="S1806" s="6"/>
      <c r="T1806" s="6"/>
      <c r="U1806" s="6"/>
      <c r="V1806" s="6"/>
      <c r="W1806" s="6"/>
      <c r="X1806" s="6"/>
      <c r="Y1806" s="6"/>
      <c r="Z1806" s="6"/>
      <c r="AA1806" s="6"/>
    </row>
    <row r="1807" spans="1:27" s="98" customFormat="1" ht="43.8" customHeight="1" x14ac:dyDescent="0.3">
      <c r="A1807" s="152"/>
      <c r="B1807" s="6"/>
      <c r="C1807" s="153"/>
      <c r="D1807" s="154"/>
      <c r="E1807" s="155"/>
      <c r="F1807" s="155"/>
      <c r="G1807" s="13"/>
      <c r="H1807" s="4"/>
      <c r="I1807" s="5"/>
      <c r="J1807" s="3"/>
      <c r="K1807" s="4"/>
      <c r="L1807" s="3"/>
      <c r="M1807" s="6"/>
      <c r="N1807" s="6"/>
      <c r="O1807" s="6"/>
      <c r="P1807" s="6"/>
      <c r="Q1807" s="6"/>
      <c r="R1807" s="6"/>
      <c r="S1807" s="6"/>
      <c r="T1807" s="6"/>
      <c r="U1807" s="6"/>
      <c r="V1807" s="6"/>
      <c r="W1807" s="6"/>
      <c r="X1807" s="6"/>
      <c r="Y1807" s="6"/>
      <c r="Z1807" s="6"/>
      <c r="AA1807" s="6"/>
    </row>
    <row r="1808" spans="1:27" s="56" customFormat="1" ht="43.8" customHeight="1" x14ac:dyDescent="0.3">
      <c r="A1808" s="152"/>
      <c r="B1808" s="6"/>
      <c r="C1808" s="153"/>
      <c r="D1808" s="154"/>
      <c r="E1808" s="155"/>
      <c r="F1808" s="155"/>
      <c r="G1808" s="13"/>
      <c r="H1808" s="4"/>
      <c r="I1808" s="5"/>
      <c r="J1808" s="3"/>
      <c r="K1808" s="4"/>
      <c r="L1808" s="3"/>
      <c r="M1808" s="6"/>
      <c r="N1808" s="6"/>
      <c r="O1808" s="6"/>
      <c r="P1808" s="6"/>
      <c r="Q1808" s="6"/>
      <c r="R1808" s="6"/>
      <c r="S1808" s="6"/>
      <c r="T1808" s="6"/>
      <c r="U1808" s="6"/>
      <c r="V1808" s="6"/>
      <c r="W1808" s="6"/>
      <c r="X1808" s="6"/>
      <c r="Y1808" s="6"/>
      <c r="Z1808" s="6"/>
      <c r="AA1808" s="6"/>
    </row>
    <row r="1809" spans="1:27" s="156" customFormat="1" ht="43.8" customHeight="1" x14ac:dyDescent="0.3">
      <c r="A1809" s="152"/>
      <c r="B1809" s="6"/>
      <c r="C1809" s="153"/>
      <c r="D1809" s="154"/>
      <c r="E1809" s="155"/>
      <c r="F1809" s="155"/>
      <c r="G1809" s="13"/>
      <c r="H1809" s="4"/>
      <c r="I1809" s="5"/>
      <c r="J1809" s="3"/>
      <c r="K1809" s="4"/>
      <c r="L1809" s="3"/>
      <c r="M1809" s="6"/>
      <c r="N1809" s="6"/>
      <c r="O1809" s="6"/>
      <c r="P1809" s="6"/>
      <c r="Q1809" s="6"/>
      <c r="R1809" s="6"/>
      <c r="S1809" s="6"/>
      <c r="T1809" s="6"/>
      <c r="U1809" s="6"/>
      <c r="V1809" s="6"/>
      <c r="W1809" s="6"/>
      <c r="X1809" s="6"/>
      <c r="Y1809" s="6"/>
      <c r="Z1809" s="6"/>
      <c r="AA1809" s="6"/>
    </row>
    <row r="1810" spans="1:27" s="47" customFormat="1" ht="43.8" customHeight="1" x14ac:dyDescent="0.3">
      <c r="A1810" s="152"/>
      <c r="B1810" s="6"/>
      <c r="C1810" s="153"/>
      <c r="D1810" s="154"/>
      <c r="E1810" s="155"/>
      <c r="F1810" s="155"/>
      <c r="G1810" s="13"/>
      <c r="H1810" s="4"/>
      <c r="I1810" s="5"/>
      <c r="J1810" s="3"/>
      <c r="K1810" s="4"/>
      <c r="L1810" s="3"/>
      <c r="M1810" s="6"/>
      <c r="N1810" s="6"/>
      <c r="O1810" s="6"/>
      <c r="P1810" s="6"/>
      <c r="Q1810" s="6"/>
      <c r="R1810" s="6"/>
      <c r="S1810" s="6"/>
      <c r="T1810" s="6"/>
      <c r="U1810" s="6"/>
      <c r="V1810" s="6"/>
      <c r="W1810" s="6"/>
      <c r="X1810" s="6"/>
      <c r="Y1810" s="6"/>
      <c r="Z1810" s="6"/>
      <c r="AA1810" s="6"/>
    </row>
    <row r="1811" spans="1:27" s="47" customFormat="1" ht="43.8" customHeight="1" x14ac:dyDescent="0.3">
      <c r="A1811" s="152"/>
      <c r="B1811" s="6"/>
      <c r="C1811" s="153"/>
      <c r="D1811" s="154"/>
      <c r="E1811" s="155"/>
      <c r="F1811" s="155"/>
      <c r="G1811" s="13"/>
      <c r="H1811" s="4"/>
      <c r="I1811" s="5"/>
      <c r="J1811" s="3"/>
      <c r="K1811" s="4"/>
      <c r="L1811" s="3"/>
      <c r="M1811" s="6"/>
      <c r="N1811" s="6"/>
      <c r="O1811" s="6"/>
      <c r="P1811" s="6"/>
      <c r="Q1811" s="6"/>
      <c r="R1811" s="6"/>
      <c r="S1811" s="6"/>
      <c r="T1811" s="6"/>
      <c r="U1811" s="6"/>
      <c r="V1811" s="6"/>
      <c r="W1811" s="6"/>
      <c r="X1811" s="6"/>
      <c r="Y1811" s="6"/>
      <c r="Z1811" s="6"/>
      <c r="AA1811" s="6"/>
    </row>
    <row r="1812" spans="1:27" s="47" customFormat="1" ht="43.8" customHeight="1" x14ac:dyDescent="0.3">
      <c r="A1812" s="152"/>
      <c r="B1812" s="6"/>
      <c r="C1812" s="153"/>
      <c r="D1812" s="154"/>
      <c r="E1812" s="155"/>
      <c r="F1812" s="155"/>
      <c r="G1812" s="13"/>
      <c r="H1812" s="4"/>
      <c r="I1812" s="5"/>
      <c r="J1812" s="3"/>
      <c r="K1812" s="4"/>
      <c r="L1812" s="3"/>
      <c r="M1812" s="6"/>
      <c r="N1812" s="6"/>
      <c r="O1812" s="6"/>
      <c r="P1812" s="6"/>
      <c r="Q1812" s="6"/>
      <c r="R1812" s="6"/>
      <c r="S1812" s="6"/>
      <c r="T1812" s="6"/>
      <c r="U1812" s="6"/>
      <c r="V1812" s="6"/>
      <c r="W1812" s="6"/>
      <c r="X1812" s="6"/>
      <c r="Y1812" s="6"/>
      <c r="Z1812" s="6"/>
      <c r="AA1812" s="6"/>
    </row>
    <row r="1813" spans="1:27" s="47" customFormat="1" ht="43.8" customHeight="1" x14ac:dyDescent="0.3">
      <c r="A1813" s="152"/>
      <c r="B1813" s="6"/>
      <c r="C1813" s="153"/>
      <c r="D1813" s="154"/>
      <c r="E1813" s="155"/>
      <c r="F1813" s="155"/>
      <c r="G1813" s="13"/>
      <c r="H1813" s="4"/>
      <c r="I1813" s="5"/>
      <c r="J1813" s="3"/>
      <c r="K1813" s="4"/>
      <c r="L1813" s="3"/>
      <c r="M1813" s="6"/>
      <c r="N1813" s="6"/>
      <c r="O1813" s="6"/>
      <c r="P1813" s="6"/>
      <c r="Q1813" s="6"/>
      <c r="R1813" s="6"/>
      <c r="S1813" s="6"/>
      <c r="T1813" s="6"/>
      <c r="U1813" s="6"/>
      <c r="V1813" s="6"/>
      <c r="W1813" s="6"/>
      <c r="X1813" s="6"/>
      <c r="Y1813" s="6"/>
      <c r="Z1813" s="6"/>
      <c r="AA1813" s="6"/>
    </row>
    <row r="1814" spans="1:27" s="47" customFormat="1" ht="43.8" customHeight="1" x14ac:dyDescent="0.3">
      <c r="A1814" s="152"/>
      <c r="B1814" s="6"/>
      <c r="C1814" s="153"/>
      <c r="D1814" s="154"/>
      <c r="E1814" s="155"/>
      <c r="F1814" s="155"/>
      <c r="G1814" s="13"/>
      <c r="H1814" s="4"/>
      <c r="I1814" s="5"/>
      <c r="J1814" s="3"/>
      <c r="K1814" s="4"/>
      <c r="L1814" s="3"/>
      <c r="M1814" s="6"/>
      <c r="N1814" s="6"/>
      <c r="O1814" s="6"/>
      <c r="P1814" s="6"/>
      <c r="Q1814" s="6"/>
      <c r="R1814" s="6"/>
      <c r="S1814" s="6"/>
      <c r="T1814" s="6"/>
      <c r="U1814" s="6"/>
      <c r="V1814" s="6"/>
      <c r="W1814" s="6"/>
      <c r="X1814" s="6"/>
      <c r="Y1814" s="6"/>
      <c r="Z1814" s="6"/>
      <c r="AA1814" s="6"/>
    </row>
    <row r="1817" spans="1:27" s="158" customFormat="1" ht="43.8" customHeight="1" x14ac:dyDescent="0.3">
      <c r="A1817" s="152"/>
      <c r="B1817" s="6"/>
      <c r="C1817" s="153"/>
      <c r="D1817" s="154"/>
      <c r="E1817" s="155"/>
      <c r="F1817" s="155"/>
      <c r="G1817" s="13"/>
      <c r="H1817" s="4"/>
      <c r="I1817" s="5"/>
      <c r="J1817" s="3"/>
      <c r="K1817" s="4"/>
      <c r="L1817" s="3"/>
      <c r="M1817" s="6"/>
      <c r="N1817" s="6"/>
      <c r="O1817" s="6"/>
      <c r="P1817" s="6"/>
      <c r="Q1817" s="6"/>
      <c r="R1817" s="6"/>
      <c r="S1817" s="6"/>
      <c r="T1817" s="6"/>
      <c r="U1817" s="6"/>
      <c r="V1817" s="6"/>
      <c r="W1817" s="6"/>
      <c r="X1817" s="6"/>
      <c r="Y1817" s="6"/>
      <c r="Z1817" s="6"/>
      <c r="AA1817" s="6"/>
    </row>
    <row r="1818" spans="1:27" s="151" customFormat="1" ht="43.8" customHeight="1" x14ac:dyDescent="0.3">
      <c r="A1818" s="152"/>
      <c r="B1818" s="6"/>
      <c r="C1818" s="153"/>
      <c r="D1818" s="154"/>
      <c r="E1818" s="155"/>
      <c r="F1818" s="155"/>
      <c r="G1818" s="13"/>
      <c r="H1818" s="4"/>
      <c r="I1818" s="5"/>
      <c r="J1818" s="3"/>
      <c r="K1818" s="4"/>
      <c r="L1818" s="3"/>
      <c r="M1818" s="6"/>
      <c r="N1818" s="6"/>
      <c r="O1818" s="6"/>
      <c r="P1818" s="6"/>
      <c r="Q1818" s="6"/>
      <c r="R1818" s="6"/>
      <c r="S1818" s="6"/>
      <c r="T1818" s="6"/>
      <c r="U1818" s="6"/>
      <c r="V1818" s="6"/>
      <c r="W1818" s="6"/>
      <c r="X1818" s="6"/>
      <c r="Y1818" s="6"/>
      <c r="Z1818" s="6"/>
      <c r="AA1818" s="6"/>
    </row>
    <row r="1819" spans="1:27" s="151" customFormat="1" ht="43.8" customHeight="1" x14ac:dyDescent="0.3">
      <c r="A1819" s="152"/>
      <c r="B1819" s="6"/>
      <c r="C1819" s="153"/>
      <c r="D1819" s="154"/>
      <c r="E1819" s="155"/>
      <c r="F1819" s="155"/>
      <c r="G1819" s="13"/>
      <c r="H1819" s="4"/>
      <c r="I1819" s="5"/>
      <c r="J1819" s="3"/>
      <c r="K1819" s="4"/>
      <c r="L1819" s="3"/>
      <c r="M1819" s="6"/>
      <c r="N1819" s="6"/>
      <c r="O1819" s="6"/>
      <c r="P1819" s="6"/>
      <c r="Q1819" s="6"/>
      <c r="R1819" s="6"/>
      <c r="S1819" s="6"/>
      <c r="T1819" s="6"/>
      <c r="U1819" s="6"/>
      <c r="V1819" s="6"/>
      <c r="W1819" s="6"/>
      <c r="X1819" s="6"/>
      <c r="Y1819" s="6"/>
      <c r="Z1819" s="6"/>
      <c r="AA1819" s="6"/>
    </row>
    <row r="1830" spans="1:27" s="56" customFormat="1" ht="43.8" customHeight="1" x14ac:dyDescent="0.3">
      <c r="A1830" s="152"/>
      <c r="B1830" s="6"/>
      <c r="C1830" s="153"/>
      <c r="D1830" s="154"/>
      <c r="E1830" s="155"/>
      <c r="F1830" s="155"/>
      <c r="G1830" s="13"/>
      <c r="H1830" s="4"/>
      <c r="I1830" s="5"/>
      <c r="J1830" s="3"/>
      <c r="K1830" s="4"/>
      <c r="L1830" s="3"/>
      <c r="M1830" s="6"/>
      <c r="N1830" s="6"/>
      <c r="O1830" s="6"/>
      <c r="P1830" s="6"/>
      <c r="Q1830" s="6"/>
      <c r="R1830" s="6"/>
      <c r="S1830" s="6"/>
      <c r="T1830" s="6"/>
      <c r="U1830" s="6"/>
      <c r="V1830" s="6"/>
      <c r="W1830" s="6"/>
      <c r="X1830" s="6"/>
      <c r="Y1830" s="6"/>
      <c r="Z1830" s="6"/>
      <c r="AA1830" s="6"/>
    </row>
    <row r="1842" spans="1:27" s="159" customFormat="1" ht="43.8" customHeight="1" x14ac:dyDescent="0.3">
      <c r="A1842" s="152"/>
      <c r="B1842" s="6"/>
      <c r="C1842" s="153"/>
      <c r="D1842" s="154"/>
      <c r="E1842" s="155"/>
      <c r="F1842" s="155"/>
      <c r="G1842" s="13"/>
      <c r="H1842" s="4"/>
      <c r="I1842" s="5"/>
      <c r="J1842" s="3"/>
      <c r="K1842" s="4"/>
      <c r="L1842" s="3"/>
      <c r="M1842" s="6"/>
      <c r="N1842" s="6"/>
      <c r="O1842" s="6"/>
      <c r="P1842" s="6"/>
      <c r="Q1842" s="6"/>
      <c r="R1842" s="6"/>
      <c r="S1842" s="6"/>
      <c r="T1842" s="6"/>
      <c r="U1842" s="6"/>
      <c r="V1842" s="6"/>
      <c r="W1842" s="6"/>
      <c r="X1842" s="6"/>
      <c r="Y1842" s="6"/>
      <c r="Z1842" s="6"/>
      <c r="AA1842" s="6"/>
    </row>
    <row r="1843" spans="1:27" s="159" customFormat="1" ht="43.8" customHeight="1" x14ac:dyDescent="0.3">
      <c r="A1843" s="152"/>
      <c r="B1843" s="6"/>
      <c r="C1843" s="153"/>
      <c r="D1843" s="154"/>
      <c r="E1843" s="155"/>
      <c r="F1843" s="155"/>
      <c r="G1843" s="13"/>
      <c r="H1843" s="4"/>
      <c r="I1843" s="5"/>
      <c r="J1843" s="3"/>
      <c r="K1843" s="4"/>
      <c r="L1843" s="3"/>
      <c r="M1843" s="6"/>
      <c r="N1843" s="6"/>
      <c r="O1843" s="6"/>
      <c r="P1843" s="6"/>
      <c r="Q1843" s="6"/>
      <c r="R1843" s="6"/>
      <c r="S1843" s="6"/>
      <c r="T1843" s="6"/>
      <c r="U1843" s="6"/>
      <c r="V1843" s="6"/>
      <c r="W1843" s="6"/>
      <c r="X1843" s="6"/>
      <c r="Y1843" s="6"/>
      <c r="Z1843" s="6"/>
      <c r="AA1843" s="6"/>
    </row>
    <row r="1844" spans="1:27" s="159" customFormat="1" ht="43.8" customHeight="1" x14ac:dyDescent="0.3">
      <c r="A1844" s="152"/>
      <c r="B1844" s="6"/>
      <c r="C1844" s="153"/>
      <c r="D1844" s="154"/>
      <c r="E1844" s="155"/>
      <c r="F1844" s="155"/>
      <c r="G1844" s="13"/>
      <c r="H1844" s="4"/>
      <c r="I1844" s="5"/>
      <c r="J1844" s="3"/>
      <c r="K1844" s="4"/>
      <c r="L1844" s="3"/>
      <c r="M1844" s="6"/>
      <c r="N1844" s="6"/>
      <c r="O1844" s="6"/>
      <c r="P1844" s="6"/>
      <c r="Q1844" s="6"/>
      <c r="R1844" s="6"/>
      <c r="S1844" s="6"/>
      <c r="T1844" s="6"/>
      <c r="U1844" s="6"/>
      <c r="V1844" s="6"/>
      <c r="W1844" s="6"/>
      <c r="X1844" s="6"/>
      <c r="Y1844" s="6"/>
      <c r="Z1844" s="6"/>
      <c r="AA1844" s="6"/>
    </row>
    <row r="1846" spans="1:27" s="151" customFormat="1" ht="43.8" customHeight="1" x14ac:dyDescent="0.3">
      <c r="A1846" s="152"/>
      <c r="B1846" s="6"/>
      <c r="C1846" s="153"/>
      <c r="D1846" s="154"/>
      <c r="E1846" s="155"/>
      <c r="F1846" s="155"/>
      <c r="G1846" s="13"/>
      <c r="H1846" s="4"/>
      <c r="I1846" s="5"/>
      <c r="J1846" s="3"/>
      <c r="K1846" s="4"/>
      <c r="L1846" s="3"/>
      <c r="M1846" s="6"/>
      <c r="N1846" s="6"/>
      <c r="O1846" s="6"/>
      <c r="P1846" s="6"/>
      <c r="Q1846" s="6"/>
      <c r="R1846" s="6"/>
      <c r="S1846" s="6"/>
      <c r="T1846" s="6"/>
      <c r="U1846" s="6"/>
      <c r="V1846" s="6"/>
      <c r="W1846" s="6"/>
      <c r="X1846" s="6"/>
      <c r="Y1846" s="6"/>
      <c r="Z1846" s="6"/>
      <c r="AA1846" s="6"/>
    </row>
    <row r="1851" spans="1:27" s="151" customFormat="1" ht="43.8" customHeight="1" x14ac:dyDescent="0.3">
      <c r="A1851" s="152"/>
      <c r="B1851" s="6"/>
      <c r="C1851" s="153"/>
      <c r="D1851" s="154"/>
      <c r="E1851" s="155"/>
      <c r="F1851" s="155"/>
      <c r="G1851" s="13"/>
      <c r="H1851" s="4"/>
      <c r="I1851" s="5"/>
      <c r="J1851" s="3"/>
      <c r="K1851" s="4"/>
      <c r="L1851" s="3"/>
      <c r="M1851" s="6"/>
      <c r="N1851" s="6"/>
      <c r="O1851" s="6"/>
      <c r="P1851" s="6"/>
      <c r="Q1851" s="6"/>
      <c r="R1851" s="6"/>
      <c r="S1851" s="6"/>
      <c r="T1851" s="6"/>
      <c r="U1851" s="6"/>
      <c r="V1851" s="6"/>
      <c r="W1851" s="6"/>
      <c r="X1851" s="6"/>
      <c r="Y1851" s="6"/>
      <c r="Z1851" s="6"/>
      <c r="AA1851" s="6"/>
    </row>
    <row r="1853" spans="1:27" s="37" customFormat="1" ht="43.8" customHeight="1" x14ac:dyDescent="0.3">
      <c r="A1853" s="152"/>
      <c r="B1853" s="6"/>
      <c r="C1853" s="153"/>
      <c r="D1853" s="154"/>
      <c r="E1853" s="155"/>
      <c r="F1853" s="155"/>
      <c r="G1853" s="13"/>
      <c r="H1853" s="4"/>
      <c r="I1853" s="5"/>
      <c r="J1853" s="3"/>
      <c r="K1853" s="4"/>
      <c r="L1853" s="3"/>
      <c r="M1853" s="6"/>
      <c r="N1853" s="6"/>
      <c r="O1853" s="6"/>
      <c r="P1853" s="6"/>
      <c r="Q1853" s="6"/>
      <c r="R1853" s="6"/>
      <c r="S1853" s="6"/>
      <c r="T1853" s="6"/>
      <c r="U1853" s="6"/>
      <c r="V1853" s="6"/>
      <c r="W1853" s="6"/>
      <c r="X1853" s="6"/>
      <c r="Y1853" s="6"/>
      <c r="Z1853" s="6"/>
      <c r="AA1853" s="6"/>
    </row>
    <row r="1854" spans="1:27" s="37" customFormat="1" ht="43.8" customHeight="1" x14ac:dyDescent="0.3">
      <c r="A1854" s="152"/>
      <c r="B1854" s="6"/>
      <c r="C1854" s="153"/>
      <c r="D1854" s="154"/>
      <c r="E1854" s="155"/>
      <c r="F1854" s="155"/>
      <c r="G1854" s="13"/>
      <c r="H1854" s="4"/>
      <c r="I1854" s="5"/>
      <c r="J1854" s="3"/>
      <c r="K1854" s="4"/>
      <c r="L1854" s="3"/>
      <c r="M1854" s="6"/>
      <c r="N1854" s="6"/>
      <c r="O1854" s="6"/>
      <c r="P1854" s="6"/>
      <c r="Q1854" s="6"/>
      <c r="R1854" s="6"/>
      <c r="S1854" s="6"/>
      <c r="T1854" s="6"/>
      <c r="U1854" s="6"/>
      <c r="V1854" s="6"/>
      <c r="W1854" s="6"/>
      <c r="X1854" s="6"/>
      <c r="Y1854" s="6"/>
      <c r="Z1854" s="6"/>
      <c r="AA1854" s="6"/>
    </row>
    <row r="1855" spans="1:27" s="47" customFormat="1" ht="43.8" customHeight="1" x14ac:dyDescent="0.3">
      <c r="A1855" s="152"/>
      <c r="B1855" s="6"/>
      <c r="C1855" s="153"/>
      <c r="D1855" s="154"/>
      <c r="E1855" s="155"/>
      <c r="F1855" s="155"/>
      <c r="G1855" s="13"/>
      <c r="H1855" s="4"/>
      <c r="I1855" s="5"/>
      <c r="J1855" s="3"/>
      <c r="K1855" s="4"/>
      <c r="L1855" s="3"/>
      <c r="M1855" s="6"/>
      <c r="N1855" s="6"/>
      <c r="O1855" s="6"/>
      <c r="P1855" s="6"/>
      <c r="Q1855" s="6"/>
      <c r="R1855" s="6"/>
      <c r="S1855" s="6"/>
      <c r="T1855" s="6"/>
      <c r="U1855" s="6"/>
      <c r="V1855" s="6"/>
      <c r="W1855" s="6"/>
      <c r="X1855" s="6"/>
      <c r="Y1855" s="6"/>
      <c r="Z1855" s="6"/>
      <c r="AA1855" s="6"/>
    </row>
    <row r="1856" spans="1:27" s="56" customFormat="1" ht="43.8" customHeight="1" x14ac:dyDescent="0.3">
      <c r="A1856" s="152"/>
      <c r="B1856" s="6"/>
      <c r="C1856" s="153"/>
      <c r="D1856" s="154"/>
      <c r="E1856" s="155"/>
      <c r="F1856" s="155"/>
      <c r="G1856" s="13"/>
      <c r="H1856" s="4"/>
      <c r="I1856" s="5"/>
      <c r="J1856" s="3"/>
      <c r="K1856" s="4"/>
      <c r="L1856" s="3"/>
      <c r="M1856" s="6"/>
      <c r="N1856" s="6"/>
      <c r="O1856" s="6"/>
      <c r="P1856" s="6"/>
      <c r="Q1856" s="6"/>
      <c r="R1856" s="6"/>
      <c r="S1856" s="6"/>
      <c r="T1856" s="6"/>
      <c r="U1856" s="6"/>
      <c r="V1856" s="6"/>
      <c r="W1856" s="6"/>
      <c r="X1856" s="6"/>
      <c r="Y1856" s="6"/>
      <c r="Z1856" s="6"/>
      <c r="AA1856" s="6"/>
    </row>
    <row r="1857" spans="1:27" s="62" customFormat="1" ht="43.8" customHeight="1" x14ac:dyDescent="0.3">
      <c r="A1857" s="152"/>
      <c r="B1857" s="6"/>
      <c r="C1857" s="153"/>
      <c r="D1857" s="154"/>
      <c r="E1857" s="155"/>
      <c r="F1857" s="155"/>
      <c r="G1857" s="13"/>
      <c r="H1857" s="4"/>
      <c r="I1857" s="5"/>
      <c r="J1857" s="3"/>
      <c r="K1857" s="4"/>
      <c r="L1857" s="3"/>
      <c r="M1857" s="6"/>
      <c r="N1857" s="6"/>
      <c r="O1857" s="6"/>
      <c r="P1857" s="6"/>
      <c r="Q1857" s="6"/>
      <c r="R1857" s="6"/>
      <c r="S1857" s="6"/>
      <c r="T1857" s="6"/>
      <c r="U1857" s="6"/>
      <c r="V1857" s="6"/>
      <c r="W1857" s="6"/>
      <c r="X1857" s="6"/>
      <c r="Y1857" s="6"/>
      <c r="Z1857" s="6"/>
      <c r="AA1857" s="6"/>
    </row>
    <row r="1858" spans="1:27" s="62" customFormat="1" ht="43.8" customHeight="1" x14ac:dyDescent="0.3">
      <c r="A1858" s="152"/>
      <c r="B1858" s="6"/>
      <c r="C1858" s="153"/>
      <c r="D1858" s="154"/>
      <c r="E1858" s="155"/>
      <c r="F1858" s="155"/>
      <c r="G1858" s="13"/>
      <c r="H1858" s="4"/>
      <c r="I1858" s="5"/>
      <c r="J1858" s="3"/>
      <c r="K1858" s="4"/>
      <c r="L1858" s="3"/>
      <c r="M1858" s="6"/>
      <c r="N1858" s="6"/>
      <c r="O1858" s="6"/>
      <c r="P1858" s="6"/>
      <c r="Q1858" s="6"/>
      <c r="R1858" s="6"/>
      <c r="S1858" s="6"/>
      <c r="T1858" s="6"/>
      <c r="U1858" s="6"/>
      <c r="V1858" s="6"/>
      <c r="W1858" s="6"/>
      <c r="X1858" s="6"/>
      <c r="Y1858" s="6"/>
      <c r="Z1858" s="6"/>
      <c r="AA1858" s="6"/>
    </row>
    <row r="1859" spans="1:27" s="68" customFormat="1" ht="43.8" customHeight="1" x14ac:dyDescent="0.3">
      <c r="A1859" s="152"/>
      <c r="B1859" s="6"/>
      <c r="C1859" s="153"/>
      <c r="D1859" s="154"/>
      <c r="E1859" s="155"/>
      <c r="F1859" s="155"/>
      <c r="G1859" s="13"/>
      <c r="H1859" s="4"/>
      <c r="I1859" s="5"/>
      <c r="J1859" s="3"/>
      <c r="K1859" s="4"/>
      <c r="L1859" s="3"/>
      <c r="M1859" s="6"/>
      <c r="N1859" s="6"/>
      <c r="O1859" s="6"/>
      <c r="P1859" s="6"/>
      <c r="Q1859" s="6"/>
      <c r="R1859" s="6"/>
      <c r="S1859" s="6"/>
      <c r="T1859" s="6"/>
      <c r="U1859" s="6"/>
      <c r="V1859" s="6"/>
      <c r="W1859" s="6"/>
      <c r="X1859" s="6"/>
      <c r="Y1859" s="6"/>
      <c r="Z1859" s="6"/>
      <c r="AA1859" s="6"/>
    </row>
    <row r="1860" spans="1:27" s="68" customFormat="1" ht="43.8" customHeight="1" x14ac:dyDescent="0.3">
      <c r="A1860" s="152"/>
      <c r="B1860" s="6"/>
      <c r="C1860" s="153"/>
      <c r="D1860" s="154"/>
      <c r="E1860" s="155"/>
      <c r="F1860" s="155"/>
      <c r="G1860" s="13"/>
      <c r="H1860" s="4"/>
      <c r="I1860" s="5"/>
      <c r="J1860" s="3"/>
      <c r="K1860" s="4"/>
      <c r="L1860" s="3"/>
      <c r="M1860" s="6"/>
      <c r="N1860" s="6"/>
      <c r="O1860" s="6"/>
      <c r="P1860" s="6"/>
      <c r="Q1860" s="6"/>
      <c r="R1860" s="6"/>
      <c r="S1860" s="6"/>
      <c r="T1860" s="6"/>
      <c r="U1860" s="6"/>
      <c r="V1860" s="6"/>
      <c r="W1860" s="6"/>
      <c r="X1860" s="6"/>
      <c r="Y1860" s="6"/>
      <c r="Z1860" s="6"/>
      <c r="AA1860" s="6"/>
    </row>
    <row r="1861" spans="1:27" s="68" customFormat="1" ht="43.8" customHeight="1" x14ac:dyDescent="0.3">
      <c r="A1861" s="152"/>
      <c r="B1861" s="6"/>
      <c r="C1861" s="153"/>
      <c r="D1861" s="154"/>
      <c r="E1861" s="155"/>
      <c r="F1861" s="155"/>
      <c r="G1861" s="13"/>
      <c r="H1861" s="4"/>
      <c r="I1861" s="5"/>
      <c r="J1861" s="3"/>
      <c r="K1861" s="4"/>
      <c r="L1861" s="3"/>
      <c r="M1861" s="6"/>
      <c r="N1861" s="6"/>
      <c r="O1861" s="6"/>
      <c r="P1861" s="6"/>
      <c r="Q1861" s="6"/>
      <c r="R1861" s="6"/>
      <c r="S1861" s="6"/>
      <c r="T1861" s="6"/>
      <c r="U1861" s="6"/>
      <c r="V1861" s="6"/>
      <c r="W1861" s="6"/>
      <c r="X1861" s="6"/>
      <c r="Y1861" s="6"/>
      <c r="Z1861" s="6"/>
      <c r="AA1861" s="6"/>
    </row>
    <row r="1862" spans="1:27" s="74" customFormat="1" ht="43.8" customHeight="1" x14ac:dyDescent="0.3">
      <c r="A1862" s="152"/>
      <c r="B1862" s="6"/>
      <c r="C1862" s="153"/>
      <c r="D1862" s="154"/>
      <c r="E1862" s="155"/>
      <c r="F1862" s="155"/>
      <c r="G1862" s="13"/>
      <c r="H1862" s="4"/>
      <c r="I1862" s="5"/>
      <c r="J1862" s="3"/>
      <c r="K1862" s="4"/>
      <c r="L1862" s="3"/>
      <c r="M1862" s="6"/>
      <c r="N1862" s="6"/>
      <c r="O1862" s="6"/>
      <c r="P1862" s="6"/>
      <c r="Q1862" s="6"/>
      <c r="R1862" s="6"/>
      <c r="S1862" s="6"/>
      <c r="T1862" s="6"/>
      <c r="U1862" s="6"/>
      <c r="V1862" s="6"/>
      <c r="W1862" s="6"/>
      <c r="X1862" s="6"/>
      <c r="Y1862" s="6"/>
      <c r="Z1862" s="6"/>
      <c r="AA1862" s="6"/>
    </row>
    <row r="1863" spans="1:27" s="62" customFormat="1" ht="43.8" customHeight="1" x14ac:dyDescent="0.3">
      <c r="A1863" s="152"/>
      <c r="B1863" s="6"/>
      <c r="C1863" s="153"/>
      <c r="D1863" s="154"/>
      <c r="E1863" s="155"/>
      <c r="F1863" s="155"/>
      <c r="G1863" s="13"/>
      <c r="H1863" s="4"/>
      <c r="I1863" s="5"/>
      <c r="J1863" s="3"/>
      <c r="K1863" s="4"/>
      <c r="L1863" s="3"/>
      <c r="M1863" s="6"/>
      <c r="N1863" s="6"/>
      <c r="O1863" s="6"/>
      <c r="P1863" s="6"/>
      <c r="Q1863" s="6"/>
      <c r="R1863" s="6"/>
      <c r="S1863" s="6"/>
      <c r="T1863" s="6"/>
      <c r="U1863" s="6"/>
      <c r="V1863" s="6"/>
      <c r="W1863" s="6"/>
      <c r="X1863" s="6"/>
      <c r="Y1863" s="6"/>
      <c r="Z1863" s="6"/>
      <c r="AA1863" s="6"/>
    </row>
    <row r="1864" spans="1:27" s="87" customFormat="1" ht="43.8" customHeight="1" x14ac:dyDescent="0.3">
      <c r="A1864" s="152"/>
      <c r="B1864" s="6"/>
      <c r="C1864" s="153"/>
      <c r="D1864" s="154"/>
      <c r="E1864" s="155"/>
      <c r="F1864" s="155"/>
      <c r="G1864" s="13"/>
      <c r="H1864" s="4"/>
      <c r="I1864" s="5"/>
      <c r="J1864" s="3"/>
      <c r="K1864" s="4"/>
      <c r="L1864" s="3"/>
      <c r="M1864" s="6"/>
      <c r="N1864" s="6"/>
      <c r="O1864" s="6"/>
      <c r="P1864" s="6"/>
      <c r="Q1864" s="6"/>
      <c r="R1864" s="6"/>
      <c r="S1864" s="6"/>
      <c r="T1864" s="6"/>
      <c r="U1864" s="6"/>
      <c r="V1864" s="6"/>
      <c r="W1864" s="6"/>
      <c r="X1864" s="6"/>
      <c r="Y1864" s="6"/>
      <c r="Z1864" s="6"/>
      <c r="AA1864" s="6"/>
    </row>
    <row r="1865" spans="1:27" s="87" customFormat="1" ht="43.8" customHeight="1" x14ac:dyDescent="0.3">
      <c r="A1865" s="152"/>
      <c r="B1865" s="6"/>
      <c r="C1865" s="153"/>
      <c r="D1865" s="154"/>
      <c r="E1865" s="155"/>
      <c r="F1865" s="155"/>
      <c r="G1865" s="13"/>
      <c r="H1865" s="4"/>
      <c r="I1865" s="5"/>
      <c r="J1865" s="3"/>
      <c r="K1865" s="4"/>
      <c r="L1865" s="3"/>
      <c r="M1865" s="6"/>
      <c r="N1865" s="6"/>
      <c r="O1865" s="6"/>
      <c r="P1865" s="6"/>
      <c r="Q1865" s="6"/>
      <c r="R1865" s="6"/>
      <c r="S1865" s="6"/>
      <c r="T1865" s="6"/>
      <c r="U1865" s="6"/>
      <c r="V1865" s="6"/>
      <c r="W1865" s="6"/>
      <c r="X1865" s="6"/>
      <c r="Y1865" s="6"/>
      <c r="Z1865" s="6"/>
      <c r="AA1865" s="6"/>
    </row>
    <row r="1866" spans="1:27" s="87" customFormat="1" ht="43.8" customHeight="1" x14ac:dyDescent="0.3">
      <c r="A1866" s="152"/>
      <c r="B1866" s="6"/>
      <c r="C1866" s="153"/>
      <c r="D1866" s="154"/>
      <c r="E1866" s="155"/>
      <c r="F1866" s="155"/>
      <c r="G1866" s="13"/>
      <c r="H1866" s="4"/>
      <c r="I1866" s="5"/>
      <c r="J1866" s="3"/>
      <c r="K1866" s="4"/>
      <c r="L1866" s="3"/>
      <c r="M1866" s="6"/>
      <c r="N1866" s="6"/>
      <c r="O1866" s="6"/>
      <c r="P1866" s="6"/>
      <c r="Q1866" s="6"/>
      <c r="R1866" s="6"/>
      <c r="S1866" s="6"/>
      <c r="T1866" s="6"/>
      <c r="U1866" s="6"/>
      <c r="V1866" s="6"/>
      <c r="W1866" s="6"/>
      <c r="X1866" s="6"/>
      <c r="Y1866" s="6"/>
      <c r="Z1866" s="6"/>
      <c r="AA1866" s="6"/>
    </row>
    <row r="1867" spans="1:27" s="87" customFormat="1" ht="43.8" customHeight="1" x14ac:dyDescent="0.3">
      <c r="A1867" s="152"/>
      <c r="B1867" s="6"/>
      <c r="C1867" s="153"/>
      <c r="D1867" s="154"/>
      <c r="E1867" s="155"/>
      <c r="F1867" s="155"/>
      <c r="G1867" s="13"/>
      <c r="H1867" s="4"/>
      <c r="I1867" s="5"/>
      <c r="J1867" s="3"/>
      <c r="K1867" s="4"/>
      <c r="L1867" s="3"/>
      <c r="M1867" s="6"/>
      <c r="N1867" s="6"/>
      <c r="O1867" s="6"/>
      <c r="P1867" s="6"/>
      <c r="Q1867" s="6"/>
      <c r="R1867" s="6"/>
      <c r="S1867" s="6"/>
      <c r="T1867" s="6"/>
      <c r="U1867" s="6"/>
      <c r="V1867" s="6"/>
      <c r="W1867" s="6"/>
      <c r="X1867" s="6"/>
      <c r="Y1867" s="6"/>
      <c r="Z1867" s="6"/>
      <c r="AA1867" s="6"/>
    </row>
    <row r="1868" spans="1:27" s="98" customFormat="1" ht="43.8" customHeight="1" x14ac:dyDescent="0.3">
      <c r="A1868" s="152"/>
      <c r="B1868" s="6"/>
      <c r="C1868" s="153"/>
      <c r="D1868" s="154"/>
      <c r="E1868" s="155"/>
      <c r="F1868" s="155"/>
      <c r="G1868" s="13"/>
      <c r="H1868" s="4"/>
      <c r="I1868" s="5"/>
      <c r="J1868" s="3"/>
      <c r="K1868" s="4"/>
      <c r="L1868" s="3"/>
      <c r="M1868" s="6"/>
      <c r="N1868" s="6"/>
      <c r="O1868" s="6"/>
      <c r="P1868" s="6"/>
      <c r="Q1868" s="6"/>
      <c r="R1868" s="6"/>
      <c r="S1868" s="6"/>
      <c r="T1868" s="6"/>
      <c r="U1868" s="6"/>
      <c r="V1868" s="6"/>
      <c r="W1868" s="6"/>
      <c r="X1868" s="6"/>
      <c r="Y1868" s="6"/>
      <c r="Z1868" s="6"/>
      <c r="AA1868" s="6"/>
    </row>
    <row r="1869" spans="1:27" s="56" customFormat="1" ht="43.8" customHeight="1" x14ac:dyDescent="0.3">
      <c r="A1869" s="152"/>
      <c r="B1869" s="6"/>
      <c r="C1869" s="153"/>
      <c r="D1869" s="154"/>
      <c r="E1869" s="155"/>
      <c r="F1869" s="155"/>
      <c r="G1869" s="13"/>
      <c r="H1869" s="4"/>
      <c r="I1869" s="5"/>
      <c r="J1869" s="3"/>
      <c r="K1869" s="4"/>
      <c r="L1869" s="3"/>
      <c r="M1869" s="6"/>
      <c r="N1869" s="6"/>
      <c r="O1869" s="6"/>
      <c r="P1869" s="6"/>
      <c r="Q1869" s="6"/>
      <c r="R1869" s="6"/>
      <c r="S1869" s="6"/>
      <c r="T1869" s="6"/>
      <c r="U1869" s="6"/>
      <c r="V1869" s="6"/>
      <c r="W1869" s="6"/>
      <c r="X1869" s="6"/>
      <c r="Y1869" s="6"/>
      <c r="Z1869" s="6"/>
      <c r="AA1869" s="6"/>
    </row>
    <row r="1870" spans="1:27" s="156" customFormat="1" ht="43.8" customHeight="1" x14ac:dyDescent="0.3">
      <c r="A1870" s="152"/>
      <c r="B1870" s="6"/>
      <c r="C1870" s="153"/>
      <c r="D1870" s="154"/>
      <c r="E1870" s="155"/>
      <c r="F1870" s="155"/>
      <c r="G1870" s="13"/>
      <c r="H1870" s="4"/>
      <c r="I1870" s="5"/>
      <c r="J1870" s="3"/>
      <c r="K1870" s="4"/>
      <c r="L1870" s="3"/>
      <c r="M1870" s="6"/>
      <c r="N1870" s="6"/>
      <c r="O1870" s="6"/>
      <c r="P1870" s="6"/>
      <c r="Q1870" s="6"/>
      <c r="R1870" s="6"/>
      <c r="S1870" s="6"/>
      <c r="T1870" s="6"/>
      <c r="U1870" s="6"/>
      <c r="V1870" s="6"/>
      <c r="W1870" s="6"/>
      <c r="X1870" s="6"/>
      <c r="Y1870" s="6"/>
      <c r="Z1870" s="6"/>
      <c r="AA1870" s="6"/>
    </row>
    <row r="1871" spans="1:27" s="47" customFormat="1" ht="43.8" customHeight="1" x14ac:dyDescent="0.3">
      <c r="A1871" s="152"/>
      <c r="B1871" s="6"/>
      <c r="C1871" s="153"/>
      <c r="D1871" s="154"/>
      <c r="E1871" s="155"/>
      <c r="F1871" s="155"/>
      <c r="G1871" s="13"/>
      <c r="H1871" s="4"/>
      <c r="I1871" s="5"/>
      <c r="J1871" s="3"/>
      <c r="K1871" s="4"/>
      <c r="L1871" s="3"/>
      <c r="M1871" s="6"/>
      <c r="N1871" s="6"/>
      <c r="O1871" s="6"/>
      <c r="P1871" s="6"/>
      <c r="Q1871" s="6"/>
      <c r="R1871" s="6"/>
      <c r="S1871" s="6"/>
      <c r="T1871" s="6"/>
      <c r="U1871" s="6"/>
      <c r="V1871" s="6"/>
      <c r="W1871" s="6"/>
      <c r="X1871" s="6"/>
      <c r="Y1871" s="6"/>
      <c r="Z1871" s="6"/>
      <c r="AA1871" s="6"/>
    </row>
    <row r="1872" spans="1:27" s="47" customFormat="1" ht="43.8" customHeight="1" x14ac:dyDescent="0.3">
      <c r="A1872" s="152"/>
      <c r="B1872" s="6"/>
      <c r="C1872" s="153"/>
      <c r="D1872" s="154"/>
      <c r="E1872" s="155"/>
      <c r="F1872" s="155"/>
      <c r="G1872" s="13"/>
      <c r="H1872" s="4"/>
      <c r="I1872" s="5"/>
      <c r="J1872" s="3"/>
      <c r="K1872" s="4"/>
      <c r="L1872" s="3"/>
      <c r="M1872" s="6"/>
      <c r="N1872" s="6"/>
      <c r="O1872" s="6"/>
      <c r="P1872" s="6"/>
      <c r="Q1872" s="6"/>
      <c r="R1872" s="6"/>
      <c r="S1872" s="6"/>
      <c r="T1872" s="6"/>
      <c r="U1872" s="6"/>
      <c r="V1872" s="6"/>
      <c r="W1872" s="6"/>
      <c r="X1872" s="6"/>
      <c r="Y1872" s="6"/>
      <c r="Z1872" s="6"/>
      <c r="AA1872" s="6"/>
    </row>
    <row r="1873" spans="1:27" s="47" customFormat="1" ht="43.8" customHeight="1" x14ac:dyDescent="0.3">
      <c r="A1873" s="152"/>
      <c r="B1873" s="6"/>
      <c r="C1873" s="153"/>
      <c r="D1873" s="154"/>
      <c r="E1873" s="155"/>
      <c r="F1873" s="155"/>
      <c r="G1873" s="13"/>
      <c r="H1873" s="4"/>
      <c r="I1873" s="5"/>
      <c r="J1873" s="3"/>
      <c r="K1873" s="4"/>
      <c r="L1873" s="3"/>
      <c r="M1873" s="6"/>
      <c r="N1873" s="6"/>
      <c r="O1873" s="6"/>
      <c r="P1873" s="6"/>
      <c r="Q1873" s="6"/>
      <c r="R1873" s="6"/>
      <c r="S1873" s="6"/>
      <c r="T1873" s="6"/>
      <c r="U1873" s="6"/>
      <c r="V1873" s="6"/>
      <c r="W1873" s="6"/>
      <c r="X1873" s="6"/>
      <c r="Y1873" s="6"/>
      <c r="Z1873" s="6"/>
      <c r="AA1873" s="6"/>
    </row>
    <row r="1874" spans="1:27" s="47" customFormat="1" ht="43.8" customHeight="1" x14ac:dyDescent="0.3">
      <c r="A1874" s="152"/>
      <c r="B1874" s="6"/>
      <c r="C1874" s="153"/>
      <c r="D1874" s="154"/>
      <c r="E1874" s="155"/>
      <c r="F1874" s="155"/>
      <c r="G1874" s="13"/>
      <c r="H1874" s="4"/>
      <c r="I1874" s="5"/>
      <c r="J1874" s="3"/>
      <c r="K1874" s="4"/>
      <c r="L1874" s="3"/>
      <c r="M1874" s="6"/>
      <c r="N1874" s="6"/>
      <c r="O1874" s="6"/>
      <c r="P1874" s="6"/>
      <c r="Q1874" s="6"/>
      <c r="R1874" s="6"/>
      <c r="S1874" s="6"/>
      <c r="T1874" s="6"/>
      <c r="U1874" s="6"/>
      <c r="V1874" s="6"/>
      <c r="W1874" s="6"/>
      <c r="X1874" s="6"/>
      <c r="Y1874" s="6"/>
      <c r="Z1874" s="6"/>
      <c r="AA1874" s="6"/>
    </row>
    <row r="1877" spans="1:27" s="158" customFormat="1" ht="43.8" customHeight="1" x14ac:dyDescent="0.3">
      <c r="A1877" s="152"/>
      <c r="B1877" s="6"/>
      <c r="C1877" s="153"/>
      <c r="D1877" s="154"/>
      <c r="E1877" s="155"/>
      <c r="F1877" s="155"/>
      <c r="G1877" s="13"/>
      <c r="H1877" s="4"/>
      <c r="I1877" s="5"/>
      <c r="J1877" s="3"/>
      <c r="K1877" s="4"/>
      <c r="L1877" s="3"/>
      <c r="M1877" s="6"/>
      <c r="N1877" s="6"/>
      <c r="O1877" s="6"/>
      <c r="P1877" s="6"/>
      <c r="Q1877" s="6"/>
      <c r="R1877" s="6"/>
      <c r="S1877" s="6"/>
      <c r="T1877" s="6"/>
      <c r="U1877" s="6"/>
      <c r="V1877" s="6"/>
      <c r="W1877" s="6"/>
      <c r="X1877" s="6"/>
      <c r="Y1877" s="6"/>
      <c r="Z1877" s="6"/>
      <c r="AA1877" s="6"/>
    </row>
    <row r="1878" spans="1:27" s="151" customFormat="1" ht="43.8" customHeight="1" x14ac:dyDescent="0.3">
      <c r="A1878" s="152"/>
      <c r="B1878" s="6"/>
      <c r="C1878" s="153"/>
      <c r="D1878" s="154"/>
      <c r="E1878" s="155"/>
      <c r="F1878" s="155"/>
      <c r="G1878" s="13"/>
      <c r="H1878" s="4"/>
      <c r="I1878" s="5"/>
      <c r="J1878" s="3"/>
      <c r="K1878" s="4"/>
      <c r="L1878" s="3"/>
      <c r="M1878" s="6"/>
      <c r="N1878" s="6"/>
      <c r="O1878" s="6"/>
      <c r="P1878" s="6"/>
      <c r="Q1878" s="6"/>
      <c r="R1878" s="6"/>
      <c r="S1878" s="6"/>
      <c r="T1878" s="6"/>
      <c r="U1878" s="6"/>
      <c r="V1878" s="6"/>
      <c r="W1878" s="6"/>
      <c r="X1878" s="6"/>
      <c r="Y1878" s="6"/>
      <c r="Z1878" s="6"/>
      <c r="AA1878" s="6"/>
    </row>
    <row r="1879" spans="1:27" s="151" customFormat="1" ht="43.8" customHeight="1" x14ac:dyDescent="0.3">
      <c r="A1879" s="152"/>
      <c r="B1879" s="6"/>
      <c r="C1879" s="153"/>
      <c r="D1879" s="154"/>
      <c r="E1879" s="155"/>
      <c r="F1879" s="155"/>
      <c r="G1879" s="13"/>
      <c r="H1879" s="4"/>
      <c r="I1879" s="5"/>
      <c r="J1879" s="3"/>
      <c r="K1879" s="4"/>
      <c r="L1879" s="3"/>
      <c r="M1879" s="6"/>
      <c r="N1879" s="6"/>
      <c r="O1879" s="6"/>
      <c r="P1879" s="6"/>
      <c r="Q1879" s="6"/>
      <c r="R1879" s="6"/>
      <c r="S1879" s="6"/>
      <c r="T1879" s="6"/>
      <c r="U1879" s="6"/>
      <c r="V1879" s="6"/>
      <c r="W1879" s="6"/>
      <c r="X1879" s="6"/>
      <c r="Y1879" s="6"/>
      <c r="Z1879" s="6"/>
      <c r="AA1879" s="6"/>
    </row>
    <row r="1892" spans="1:27" s="56" customFormat="1" ht="43.8" customHeight="1" x14ac:dyDescent="0.3">
      <c r="A1892" s="152"/>
      <c r="B1892" s="6"/>
      <c r="C1892" s="153"/>
      <c r="D1892" s="154"/>
      <c r="E1892" s="155"/>
      <c r="F1892" s="155"/>
      <c r="G1892" s="13"/>
      <c r="H1892" s="4"/>
      <c r="I1892" s="5"/>
      <c r="J1892" s="3"/>
      <c r="K1892" s="4"/>
      <c r="L1892" s="3"/>
      <c r="M1892" s="6"/>
      <c r="N1892" s="6"/>
      <c r="O1892" s="6"/>
      <c r="P1892" s="6"/>
      <c r="Q1892" s="6"/>
      <c r="R1892" s="6"/>
      <c r="S1892" s="6"/>
      <c r="T1892" s="6"/>
      <c r="U1892" s="6"/>
      <c r="V1892" s="6"/>
      <c r="W1892" s="6"/>
      <c r="X1892" s="6"/>
      <c r="Y1892" s="6"/>
      <c r="Z1892" s="6"/>
      <c r="AA1892" s="6"/>
    </row>
    <row r="1904" spans="1:27" s="159" customFormat="1" ht="43.8" customHeight="1" x14ac:dyDescent="0.3">
      <c r="A1904" s="152"/>
      <c r="B1904" s="6"/>
      <c r="C1904" s="153"/>
      <c r="D1904" s="154"/>
      <c r="E1904" s="155"/>
      <c r="F1904" s="155"/>
      <c r="G1904" s="13"/>
      <c r="H1904" s="4"/>
      <c r="I1904" s="5"/>
      <c r="J1904" s="3"/>
      <c r="K1904" s="4"/>
      <c r="L1904" s="3"/>
      <c r="M1904" s="6"/>
      <c r="N1904" s="6"/>
      <c r="O1904" s="6"/>
      <c r="P1904" s="6"/>
      <c r="Q1904" s="6"/>
      <c r="R1904" s="6"/>
      <c r="S1904" s="6"/>
      <c r="T1904" s="6"/>
      <c r="U1904" s="6"/>
      <c r="V1904" s="6"/>
      <c r="W1904" s="6"/>
      <c r="X1904" s="6"/>
      <c r="Y1904" s="6"/>
      <c r="Z1904" s="6"/>
      <c r="AA1904" s="6"/>
    </row>
    <row r="1905" spans="1:27" s="159" customFormat="1" ht="43.8" customHeight="1" x14ac:dyDescent="0.3">
      <c r="A1905" s="152"/>
      <c r="B1905" s="6"/>
      <c r="C1905" s="153"/>
      <c r="D1905" s="154"/>
      <c r="E1905" s="155"/>
      <c r="F1905" s="155"/>
      <c r="G1905" s="13"/>
      <c r="H1905" s="4"/>
      <c r="I1905" s="5"/>
      <c r="J1905" s="3"/>
      <c r="K1905" s="4"/>
      <c r="L1905" s="3"/>
      <c r="M1905" s="6"/>
      <c r="N1905" s="6"/>
      <c r="O1905" s="6"/>
      <c r="P1905" s="6"/>
      <c r="Q1905" s="6"/>
      <c r="R1905" s="6"/>
      <c r="S1905" s="6"/>
      <c r="T1905" s="6"/>
      <c r="U1905" s="6"/>
      <c r="V1905" s="6"/>
      <c r="W1905" s="6"/>
      <c r="X1905" s="6"/>
      <c r="Y1905" s="6"/>
      <c r="Z1905" s="6"/>
      <c r="AA1905" s="6"/>
    </row>
    <row r="1906" spans="1:27" s="159" customFormat="1" ht="43.8" customHeight="1" x14ac:dyDescent="0.3">
      <c r="A1906" s="152"/>
      <c r="B1906" s="6"/>
      <c r="C1906" s="153"/>
      <c r="D1906" s="154"/>
      <c r="E1906" s="155"/>
      <c r="F1906" s="155"/>
      <c r="G1906" s="13"/>
      <c r="H1906" s="4"/>
      <c r="I1906" s="5"/>
      <c r="J1906" s="3"/>
      <c r="K1906" s="4"/>
      <c r="L1906" s="3"/>
      <c r="M1906" s="6"/>
      <c r="N1906" s="6"/>
      <c r="O1906" s="6"/>
      <c r="P1906" s="6"/>
      <c r="Q1906" s="6"/>
      <c r="R1906" s="6"/>
      <c r="S1906" s="6"/>
      <c r="T1906" s="6"/>
      <c r="U1906" s="6"/>
      <c r="V1906" s="6"/>
      <c r="W1906" s="6"/>
      <c r="X1906" s="6"/>
      <c r="Y1906" s="6"/>
      <c r="Z1906" s="6"/>
      <c r="AA1906" s="6"/>
    </row>
    <row r="1908" spans="1:27" s="151" customFormat="1" ht="43.8" customHeight="1" x14ac:dyDescent="0.3">
      <c r="A1908" s="152"/>
      <c r="B1908" s="6"/>
      <c r="C1908" s="153"/>
      <c r="D1908" s="154"/>
      <c r="E1908" s="155"/>
      <c r="F1908" s="155"/>
      <c r="G1908" s="13"/>
      <c r="H1908" s="4"/>
      <c r="I1908" s="5"/>
      <c r="J1908" s="3"/>
      <c r="K1908" s="4"/>
      <c r="L1908" s="3"/>
      <c r="M1908" s="6"/>
      <c r="N1908" s="6"/>
      <c r="O1908" s="6"/>
      <c r="P1908" s="6"/>
      <c r="Q1908" s="6"/>
      <c r="R1908" s="6"/>
      <c r="S1908" s="6"/>
      <c r="T1908" s="6"/>
      <c r="U1908" s="6"/>
      <c r="V1908" s="6"/>
      <c r="W1908" s="6"/>
      <c r="X1908" s="6"/>
      <c r="Y1908" s="6"/>
      <c r="Z1908" s="6"/>
      <c r="AA1908" s="6"/>
    </row>
    <row r="1913" spans="1:27" s="151" customFormat="1" ht="43.8" customHeight="1" x14ac:dyDescent="0.3">
      <c r="A1913" s="152"/>
      <c r="B1913" s="6"/>
      <c r="C1913" s="153"/>
      <c r="D1913" s="154"/>
      <c r="E1913" s="155"/>
      <c r="F1913" s="155"/>
      <c r="G1913" s="13"/>
      <c r="H1913" s="4"/>
      <c r="I1913" s="5"/>
      <c r="J1913" s="3"/>
      <c r="K1913" s="4"/>
      <c r="L1913" s="3"/>
      <c r="M1913" s="6"/>
      <c r="N1913" s="6"/>
      <c r="O1913" s="6"/>
      <c r="P1913" s="6"/>
      <c r="Q1913" s="6"/>
      <c r="R1913" s="6"/>
      <c r="S1913" s="6"/>
      <c r="T1913" s="6"/>
      <c r="U1913" s="6"/>
      <c r="V1913" s="6"/>
      <c r="W1913" s="6"/>
      <c r="X1913" s="6"/>
      <c r="Y1913" s="6"/>
      <c r="Z1913" s="6"/>
      <c r="AA1913" s="6"/>
    </row>
    <row r="1915" spans="1:27" s="37" customFormat="1" ht="43.8" customHeight="1" x14ac:dyDescent="0.3">
      <c r="A1915" s="152"/>
      <c r="B1915" s="6"/>
      <c r="C1915" s="153"/>
      <c r="D1915" s="154"/>
      <c r="E1915" s="155"/>
      <c r="F1915" s="155"/>
      <c r="G1915" s="13"/>
      <c r="H1915" s="4"/>
      <c r="I1915" s="5"/>
      <c r="J1915" s="3"/>
      <c r="K1915" s="4"/>
      <c r="L1915" s="3"/>
      <c r="M1915" s="6"/>
      <c r="N1915" s="6"/>
      <c r="O1915" s="6"/>
      <c r="P1915" s="6"/>
      <c r="Q1915" s="6"/>
      <c r="R1915" s="6"/>
      <c r="S1915" s="6"/>
      <c r="T1915" s="6"/>
      <c r="U1915" s="6"/>
      <c r="V1915" s="6"/>
      <c r="W1915" s="6"/>
      <c r="X1915" s="6"/>
      <c r="Y1915" s="6"/>
      <c r="Z1915" s="6"/>
      <c r="AA1915" s="6"/>
    </row>
    <row r="1916" spans="1:27" s="37" customFormat="1" ht="43.8" customHeight="1" x14ac:dyDescent="0.3">
      <c r="A1916" s="152"/>
      <c r="B1916" s="6"/>
      <c r="C1916" s="153"/>
      <c r="D1916" s="154"/>
      <c r="E1916" s="155"/>
      <c r="F1916" s="155"/>
      <c r="G1916" s="13"/>
      <c r="H1916" s="4"/>
      <c r="I1916" s="5"/>
      <c r="J1916" s="3"/>
      <c r="K1916" s="4"/>
      <c r="L1916" s="3"/>
      <c r="M1916" s="6"/>
      <c r="N1916" s="6"/>
      <c r="O1916" s="6"/>
      <c r="P1916" s="6"/>
      <c r="Q1916" s="6"/>
      <c r="R1916" s="6"/>
      <c r="S1916" s="6"/>
      <c r="T1916" s="6"/>
      <c r="U1916" s="6"/>
      <c r="V1916" s="6"/>
      <c r="W1916" s="6"/>
      <c r="X1916" s="6"/>
      <c r="Y1916" s="6"/>
      <c r="Z1916" s="6"/>
      <c r="AA1916" s="6"/>
    </row>
    <row r="1917" spans="1:27" s="47" customFormat="1" ht="43.8" customHeight="1" x14ac:dyDescent="0.3">
      <c r="A1917" s="152"/>
      <c r="B1917" s="6"/>
      <c r="C1917" s="153"/>
      <c r="D1917" s="154"/>
      <c r="E1917" s="155"/>
      <c r="F1917" s="155"/>
      <c r="G1917" s="13"/>
      <c r="H1917" s="4"/>
      <c r="I1917" s="5"/>
      <c r="J1917" s="3"/>
      <c r="K1917" s="4"/>
      <c r="L1917" s="3"/>
      <c r="M1917" s="6"/>
      <c r="N1917" s="6"/>
      <c r="O1917" s="6"/>
      <c r="P1917" s="6"/>
      <c r="Q1917" s="6"/>
      <c r="R1917" s="6"/>
      <c r="S1917" s="6"/>
      <c r="T1917" s="6"/>
      <c r="U1917" s="6"/>
      <c r="V1917" s="6"/>
      <c r="W1917" s="6"/>
      <c r="X1917" s="6"/>
      <c r="Y1917" s="6"/>
      <c r="Z1917" s="6"/>
      <c r="AA1917" s="6"/>
    </row>
    <row r="1918" spans="1:27" s="56" customFormat="1" ht="43.8" customHeight="1" x14ac:dyDescent="0.3">
      <c r="A1918" s="152"/>
      <c r="B1918" s="6"/>
      <c r="C1918" s="153"/>
      <c r="D1918" s="154"/>
      <c r="E1918" s="155"/>
      <c r="F1918" s="155"/>
      <c r="G1918" s="13"/>
      <c r="H1918" s="4"/>
      <c r="I1918" s="5"/>
      <c r="J1918" s="3"/>
      <c r="K1918" s="4"/>
      <c r="L1918" s="3"/>
      <c r="M1918" s="6"/>
      <c r="N1918" s="6"/>
      <c r="O1918" s="6"/>
      <c r="P1918" s="6"/>
      <c r="Q1918" s="6"/>
      <c r="R1918" s="6"/>
      <c r="S1918" s="6"/>
      <c r="T1918" s="6"/>
      <c r="U1918" s="6"/>
      <c r="V1918" s="6"/>
      <c r="W1918" s="6"/>
      <c r="X1918" s="6"/>
      <c r="Y1918" s="6"/>
      <c r="Z1918" s="6"/>
      <c r="AA1918" s="6"/>
    </row>
    <row r="1919" spans="1:27" s="62" customFormat="1" ht="43.8" customHeight="1" x14ac:dyDescent="0.3">
      <c r="A1919" s="152"/>
      <c r="B1919" s="6"/>
      <c r="C1919" s="153"/>
      <c r="D1919" s="154"/>
      <c r="E1919" s="155"/>
      <c r="F1919" s="155"/>
      <c r="G1919" s="13"/>
      <c r="H1919" s="4"/>
      <c r="I1919" s="5"/>
      <c r="J1919" s="3"/>
      <c r="K1919" s="4"/>
      <c r="L1919" s="3"/>
      <c r="M1919" s="6"/>
      <c r="N1919" s="6"/>
      <c r="O1919" s="6"/>
      <c r="P1919" s="6"/>
      <c r="Q1919" s="6"/>
      <c r="R1919" s="6"/>
      <c r="S1919" s="6"/>
      <c r="T1919" s="6"/>
      <c r="U1919" s="6"/>
      <c r="V1919" s="6"/>
      <c r="W1919" s="6"/>
      <c r="X1919" s="6"/>
      <c r="Y1919" s="6"/>
      <c r="Z1919" s="6"/>
      <c r="AA1919" s="6"/>
    </row>
    <row r="1920" spans="1:27" s="62" customFormat="1" ht="43.8" customHeight="1" x14ac:dyDescent="0.3">
      <c r="A1920" s="152"/>
      <c r="B1920" s="6"/>
      <c r="C1920" s="153"/>
      <c r="D1920" s="154"/>
      <c r="E1920" s="155"/>
      <c r="F1920" s="155"/>
      <c r="G1920" s="13"/>
      <c r="H1920" s="4"/>
      <c r="I1920" s="5"/>
      <c r="J1920" s="3"/>
      <c r="K1920" s="4"/>
      <c r="L1920" s="3"/>
      <c r="M1920" s="6"/>
      <c r="N1920" s="6"/>
      <c r="O1920" s="6"/>
      <c r="P1920" s="6"/>
      <c r="Q1920" s="6"/>
      <c r="R1920" s="6"/>
      <c r="S1920" s="6"/>
      <c r="T1920" s="6"/>
      <c r="U1920" s="6"/>
      <c r="V1920" s="6"/>
      <c r="W1920" s="6"/>
      <c r="X1920" s="6"/>
      <c r="Y1920" s="6"/>
      <c r="Z1920" s="6"/>
      <c r="AA1920" s="6"/>
    </row>
    <row r="1921" spans="1:31" s="68" customFormat="1" ht="43.8" customHeight="1" x14ac:dyDescent="0.3">
      <c r="A1921" s="152"/>
      <c r="B1921" s="6"/>
      <c r="C1921" s="153"/>
      <c r="D1921" s="154"/>
      <c r="E1921" s="155"/>
      <c r="F1921" s="155"/>
      <c r="G1921" s="13"/>
      <c r="H1921" s="4"/>
      <c r="I1921" s="5"/>
      <c r="J1921" s="3"/>
      <c r="K1921" s="4"/>
      <c r="L1921" s="3"/>
      <c r="M1921" s="6"/>
      <c r="N1921" s="6"/>
      <c r="O1921" s="6"/>
      <c r="P1921" s="6"/>
      <c r="Q1921" s="6"/>
      <c r="R1921" s="6"/>
      <c r="S1921" s="6"/>
      <c r="T1921" s="6"/>
      <c r="U1921" s="6"/>
      <c r="V1921" s="6"/>
      <c r="W1921" s="6"/>
      <c r="X1921" s="6"/>
      <c r="Y1921" s="6"/>
      <c r="Z1921" s="6"/>
      <c r="AA1921" s="6"/>
    </row>
    <row r="1922" spans="1:31" s="68" customFormat="1" ht="43.8" customHeight="1" x14ac:dyDescent="0.3">
      <c r="A1922" s="152"/>
      <c r="B1922" s="6"/>
      <c r="C1922" s="153"/>
      <c r="D1922" s="154"/>
      <c r="E1922" s="155"/>
      <c r="F1922" s="155"/>
      <c r="G1922" s="13"/>
      <c r="H1922" s="4"/>
      <c r="I1922" s="5"/>
      <c r="J1922" s="3"/>
      <c r="K1922" s="4"/>
      <c r="L1922" s="3"/>
      <c r="M1922" s="6"/>
      <c r="N1922" s="6"/>
      <c r="O1922" s="6"/>
      <c r="P1922" s="6"/>
      <c r="Q1922" s="6"/>
      <c r="R1922" s="6"/>
      <c r="S1922" s="6"/>
      <c r="T1922" s="6"/>
      <c r="U1922" s="6"/>
      <c r="V1922" s="6"/>
      <c r="W1922" s="6"/>
      <c r="X1922" s="6"/>
      <c r="Y1922" s="6"/>
      <c r="Z1922" s="6"/>
      <c r="AA1922" s="6"/>
    </row>
    <row r="1923" spans="1:31" s="68" customFormat="1" ht="43.8" customHeight="1" x14ac:dyDescent="0.3">
      <c r="A1923" s="152"/>
      <c r="B1923" s="6"/>
      <c r="C1923" s="153"/>
      <c r="D1923" s="154"/>
      <c r="E1923" s="155"/>
      <c r="F1923" s="155"/>
      <c r="G1923" s="13"/>
      <c r="H1923" s="4"/>
      <c r="I1923" s="5"/>
      <c r="J1923" s="3"/>
      <c r="K1923" s="4"/>
      <c r="L1923" s="3"/>
      <c r="M1923" s="6"/>
      <c r="N1923" s="6"/>
      <c r="O1923" s="6"/>
      <c r="P1923" s="6"/>
      <c r="Q1923" s="6"/>
      <c r="R1923" s="6"/>
      <c r="S1923" s="6"/>
      <c r="T1923" s="6"/>
      <c r="U1923" s="6"/>
      <c r="V1923" s="6"/>
      <c r="W1923" s="6"/>
      <c r="X1923" s="6"/>
      <c r="Y1923" s="6"/>
      <c r="Z1923" s="6"/>
      <c r="AA1923" s="6"/>
    </row>
    <row r="1924" spans="1:31" s="74" customFormat="1" ht="43.8" customHeight="1" x14ac:dyDescent="0.3">
      <c r="A1924" s="152"/>
      <c r="B1924" s="6"/>
      <c r="C1924" s="153"/>
      <c r="D1924" s="154"/>
      <c r="E1924" s="155"/>
      <c r="F1924" s="155"/>
      <c r="G1924" s="13"/>
      <c r="H1924" s="4"/>
      <c r="I1924" s="5"/>
      <c r="J1924" s="3"/>
      <c r="K1924" s="4"/>
      <c r="L1924" s="3"/>
      <c r="M1924" s="6"/>
      <c r="N1924" s="6"/>
      <c r="O1924" s="6"/>
      <c r="P1924" s="6"/>
      <c r="Q1924" s="6"/>
      <c r="R1924" s="6"/>
      <c r="S1924" s="6"/>
      <c r="T1924" s="6"/>
      <c r="U1924" s="6"/>
      <c r="V1924" s="6"/>
      <c r="W1924" s="6"/>
      <c r="X1924" s="6"/>
      <c r="Y1924" s="6"/>
      <c r="Z1924" s="6"/>
      <c r="AA1924" s="6"/>
    </row>
    <row r="1925" spans="1:31" s="62" customFormat="1" ht="43.8" customHeight="1" x14ac:dyDescent="0.3">
      <c r="A1925" s="152"/>
      <c r="B1925" s="6"/>
      <c r="C1925" s="153"/>
      <c r="D1925" s="154"/>
      <c r="E1925" s="155"/>
      <c r="F1925" s="155"/>
      <c r="G1925" s="13"/>
      <c r="H1925" s="4"/>
      <c r="I1925" s="5"/>
      <c r="J1925" s="3"/>
      <c r="K1925" s="4"/>
      <c r="L1925" s="3"/>
      <c r="M1925" s="6"/>
      <c r="N1925" s="6"/>
      <c r="O1925" s="6"/>
      <c r="P1925" s="6"/>
      <c r="Q1925" s="6"/>
      <c r="R1925" s="6"/>
      <c r="S1925" s="6"/>
      <c r="T1925" s="6"/>
      <c r="U1925" s="6"/>
      <c r="V1925" s="6"/>
      <c r="W1925" s="6"/>
      <c r="X1925" s="6"/>
      <c r="Y1925" s="6"/>
      <c r="Z1925" s="6"/>
      <c r="AA1925" s="6"/>
    </row>
    <row r="1926" spans="1:31" s="87" customFormat="1" ht="43.8" customHeight="1" x14ac:dyDescent="0.3">
      <c r="A1926" s="152"/>
      <c r="B1926" s="6"/>
      <c r="C1926" s="153"/>
      <c r="D1926" s="154"/>
      <c r="E1926" s="155"/>
      <c r="F1926" s="155"/>
      <c r="G1926" s="13"/>
      <c r="H1926" s="4"/>
      <c r="I1926" s="5"/>
      <c r="J1926" s="3"/>
      <c r="K1926" s="4"/>
      <c r="L1926" s="3"/>
      <c r="M1926" s="6"/>
      <c r="N1926" s="6"/>
      <c r="O1926" s="6"/>
      <c r="P1926" s="6"/>
      <c r="Q1926" s="6"/>
      <c r="R1926" s="6"/>
      <c r="S1926" s="6"/>
      <c r="T1926" s="6"/>
      <c r="U1926" s="6"/>
      <c r="V1926" s="6"/>
      <c r="W1926" s="6"/>
      <c r="X1926" s="6"/>
      <c r="Y1926" s="6"/>
      <c r="Z1926" s="6"/>
      <c r="AA1926" s="6"/>
    </row>
    <row r="1927" spans="1:31" s="87" customFormat="1" ht="43.8" customHeight="1" x14ac:dyDescent="0.3">
      <c r="A1927" s="152"/>
      <c r="B1927" s="6"/>
      <c r="C1927" s="153"/>
      <c r="D1927" s="154"/>
      <c r="E1927" s="155"/>
      <c r="F1927" s="155"/>
      <c r="G1927" s="13"/>
      <c r="H1927" s="4"/>
      <c r="I1927" s="5"/>
      <c r="J1927" s="3"/>
      <c r="K1927" s="4"/>
      <c r="L1927" s="3"/>
      <c r="M1927" s="6"/>
      <c r="N1927" s="6"/>
      <c r="O1927" s="6"/>
      <c r="P1927" s="6"/>
      <c r="Q1927" s="6"/>
      <c r="R1927" s="6"/>
      <c r="S1927" s="6"/>
      <c r="T1927" s="6"/>
      <c r="U1927" s="6"/>
      <c r="V1927" s="6"/>
      <c r="W1927" s="6"/>
      <c r="X1927" s="6"/>
      <c r="Y1927" s="6"/>
      <c r="Z1927" s="6"/>
      <c r="AA1927" s="6"/>
    </row>
    <row r="1928" spans="1:31" s="87" customFormat="1" ht="43.8" customHeight="1" x14ac:dyDescent="0.3">
      <c r="A1928" s="152"/>
      <c r="B1928" s="6"/>
      <c r="C1928" s="153"/>
      <c r="D1928" s="154"/>
      <c r="E1928" s="155"/>
      <c r="F1928" s="155"/>
      <c r="G1928" s="13"/>
      <c r="H1928" s="4"/>
      <c r="I1928" s="5"/>
      <c r="J1928" s="3"/>
      <c r="K1928" s="4"/>
      <c r="L1928" s="3"/>
      <c r="M1928" s="6"/>
      <c r="N1928" s="6"/>
      <c r="O1928" s="6"/>
      <c r="P1928" s="6"/>
      <c r="Q1928" s="6"/>
      <c r="R1928" s="6"/>
      <c r="S1928" s="6"/>
      <c r="T1928" s="6"/>
      <c r="U1928" s="6"/>
      <c r="V1928" s="6"/>
      <c r="W1928" s="6"/>
      <c r="X1928" s="6"/>
      <c r="Y1928" s="6"/>
      <c r="Z1928" s="6"/>
      <c r="AA1928" s="6"/>
    </row>
    <row r="1929" spans="1:31" s="87" customFormat="1" ht="43.8" customHeight="1" x14ac:dyDescent="0.3">
      <c r="A1929" s="152"/>
      <c r="B1929" s="6"/>
      <c r="C1929" s="153"/>
      <c r="D1929" s="154"/>
      <c r="E1929" s="155"/>
      <c r="F1929" s="155"/>
      <c r="G1929" s="13"/>
      <c r="H1929" s="4"/>
      <c r="I1929" s="5"/>
      <c r="J1929" s="3"/>
      <c r="K1929" s="4"/>
      <c r="L1929" s="3"/>
      <c r="M1929" s="6"/>
      <c r="N1929" s="6"/>
      <c r="O1929" s="6"/>
      <c r="P1929" s="6"/>
      <c r="Q1929" s="6"/>
      <c r="R1929" s="6"/>
      <c r="S1929" s="6"/>
      <c r="T1929" s="6"/>
      <c r="U1929" s="6"/>
      <c r="V1929" s="6"/>
      <c r="W1929" s="6"/>
      <c r="X1929" s="6"/>
      <c r="Y1929" s="6"/>
      <c r="Z1929" s="6"/>
      <c r="AA1929" s="6"/>
    </row>
    <row r="1930" spans="1:31" s="98" customFormat="1" ht="43.8" customHeight="1" x14ac:dyDescent="0.3">
      <c r="A1930" s="152"/>
      <c r="B1930" s="6"/>
      <c r="C1930" s="153"/>
      <c r="D1930" s="154"/>
      <c r="E1930" s="155"/>
      <c r="F1930" s="155"/>
      <c r="G1930" s="13"/>
      <c r="H1930" s="4"/>
      <c r="I1930" s="5"/>
      <c r="J1930" s="3"/>
      <c r="K1930" s="4"/>
      <c r="L1930" s="3"/>
      <c r="M1930" s="6"/>
      <c r="N1930" s="6"/>
      <c r="O1930" s="6"/>
      <c r="P1930" s="6"/>
      <c r="Q1930" s="6"/>
      <c r="R1930" s="6"/>
      <c r="S1930" s="6"/>
      <c r="T1930" s="6"/>
      <c r="U1930" s="6"/>
      <c r="V1930" s="6"/>
      <c r="W1930" s="6"/>
      <c r="X1930" s="6"/>
      <c r="Y1930" s="6"/>
      <c r="Z1930" s="6"/>
      <c r="AA1930" s="6"/>
    </row>
    <row r="1931" spans="1:31" s="56" customFormat="1" ht="43.8" customHeight="1" x14ac:dyDescent="0.3">
      <c r="A1931" s="152"/>
      <c r="B1931" s="6"/>
      <c r="C1931" s="153"/>
      <c r="D1931" s="154"/>
      <c r="E1931" s="155"/>
      <c r="F1931" s="155"/>
      <c r="G1931" s="13"/>
      <c r="H1931" s="4"/>
      <c r="I1931" s="5"/>
      <c r="J1931" s="3"/>
      <c r="K1931" s="4"/>
      <c r="L1931" s="3"/>
      <c r="M1931" s="6"/>
      <c r="N1931" s="6"/>
      <c r="O1931" s="6"/>
      <c r="P1931" s="6"/>
      <c r="Q1931" s="6"/>
      <c r="R1931" s="6"/>
      <c r="S1931" s="6"/>
      <c r="T1931" s="6"/>
      <c r="U1931" s="6"/>
      <c r="V1931" s="6"/>
      <c r="W1931" s="6"/>
      <c r="X1931" s="6"/>
      <c r="Y1931" s="6"/>
      <c r="Z1931" s="6"/>
      <c r="AA1931" s="6"/>
    </row>
    <row r="1932" spans="1:31" s="156" customFormat="1" ht="43.8" customHeight="1" x14ac:dyDescent="0.3">
      <c r="A1932" s="152"/>
      <c r="B1932" s="6"/>
      <c r="C1932" s="153"/>
      <c r="D1932" s="154"/>
      <c r="E1932" s="155"/>
      <c r="F1932" s="155"/>
      <c r="G1932" s="13"/>
      <c r="H1932" s="4"/>
      <c r="I1932" s="5"/>
      <c r="J1932" s="3"/>
      <c r="K1932" s="4"/>
      <c r="L1932" s="3"/>
      <c r="M1932" s="6"/>
      <c r="N1932" s="6"/>
      <c r="O1932" s="6"/>
      <c r="P1932" s="6"/>
      <c r="Q1932" s="6"/>
      <c r="R1932" s="6"/>
      <c r="S1932" s="6"/>
      <c r="T1932" s="6"/>
      <c r="U1932" s="6"/>
      <c r="V1932" s="6"/>
      <c r="W1932" s="6"/>
      <c r="X1932" s="6"/>
      <c r="Y1932" s="6"/>
      <c r="Z1932" s="6"/>
      <c r="AA1932" s="6"/>
    </row>
    <row r="1933" spans="1:31" s="47" customFormat="1" ht="43.8" customHeight="1" x14ac:dyDescent="0.3">
      <c r="A1933" s="152"/>
      <c r="B1933" s="6"/>
      <c r="C1933" s="153"/>
      <c r="D1933" s="154"/>
      <c r="E1933" s="155"/>
      <c r="F1933" s="155"/>
      <c r="G1933" s="13"/>
      <c r="H1933" s="4"/>
      <c r="I1933" s="5"/>
      <c r="J1933" s="3"/>
      <c r="K1933" s="4"/>
      <c r="L1933" s="3"/>
      <c r="M1933" s="6"/>
      <c r="N1933" s="6"/>
      <c r="O1933" s="6"/>
      <c r="P1933" s="6"/>
      <c r="Q1933" s="6"/>
      <c r="R1933" s="6"/>
      <c r="S1933" s="6"/>
      <c r="T1933" s="6"/>
      <c r="U1933" s="6"/>
      <c r="V1933" s="6"/>
      <c r="W1933" s="6"/>
      <c r="X1933" s="6"/>
      <c r="Y1933" s="6"/>
      <c r="Z1933" s="6"/>
      <c r="AA1933" s="6"/>
    </row>
    <row r="1934" spans="1:31" s="47" customFormat="1" ht="43.8" customHeight="1" x14ac:dyDescent="0.3">
      <c r="A1934" s="152"/>
      <c r="B1934" s="6"/>
      <c r="C1934" s="153"/>
      <c r="D1934" s="154"/>
      <c r="E1934" s="155"/>
      <c r="F1934" s="155"/>
      <c r="G1934" s="13"/>
      <c r="H1934" s="4"/>
      <c r="I1934" s="5"/>
      <c r="J1934" s="3"/>
      <c r="K1934" s="4"/>
      <c r="L1934" s="3"/>
      <c r="M1934" s="6"/>
      <c r="N1934" s="6"/>
      <c r="O1934" s="6"/>
      <c r="P1934" s="6"/>
      <c r="Q1934" s="6"/>
      <c r="R1934" s="6"/>
      <c r="S1934" s="6"/>
      <c r="T1934" s="6"/>
      <c r="U1934" s="6"/>
      <c r="V1934" s="6"/>
      <c r="W1934" s="6"/>
      <c r="X1934" s="6"/>
      <c r="Y1934" s="6"/>
      <c r="Z1934" s="6"/>
      <c r="AA1934" s="6"/>
    </row>
    <row r="1935" spans="1:31" s="47" customFormat="1" ht="43.8" customHeight="1" x14ac:dyDescent="0.3">
      <c r="A1935" s="152"/>
      <c r="B1935" s="6"/>
      <c r="C1935" s="153"/>
      <c r="D1935" s="154"/>
      <c r="E1935" s="155"/>
      <c r="F1935" s="155"/>
      <c r="G1935" s="13"/>
      <c r="H1935" s="4"/>
      <c r="I1935" s="5"/>
      <c r="J1935" s="3"/>
      <c r="K1935" s="4"/>
      <c r="L1935" s="3"/>
      <c r="M1935" s="6"/>
      <c r="N1935" s="6"/>
      <c r="O1935" s="6"/>
      <c r="P1935" s="6"/>
      <c r="Q1935" s="6"/>
      <c r="R1935" s="6"/>
      <c r="S1935" s="6"/>
      <c r="T1935" s="6"/>
      <c r="U1935" s="6"/>
      <c r="V1935" s="6"/>
      <c r="W1935" s="6"/>
      <c r="X1935" s="6"/>
      <c r="Y1935" s="6"/>
      <c r="Z1935" s="6"/>
      <c r="AA1935" s="6"/>
    </row>
    <row r="1936" spans="1:31" s="47" customFormat="1" ht="43.8" customHeight="1" x14ac:dyDescent="0.3">
      <c r="A1936" s="152"/>
      <c r="B1936" s="6"/>
      <c r="C1936" s="153"/>
      <c r="D1936" s="154"/>
      <c r="E1936" s="155"/>
      <c r="F1936" s="155"/>
      <c r="G1936" s="13"/>
      <c r="H1936" s="4"/>
      <c r="I1936" s="5"/>
      <c r="J1936" s="3"/>
      <c r="K1936" s="4"/>
      <c r="L1936" s="3"/>
      <c r="M1936" s="6"/>
      <c r="N1936" s="6"/>
      <c r="O1936" s="6"/>
      <c r="P1936" s="6"/>
      <c r="Q1936" s="6"/>
      <c r="R1936" s="6"/>
      <c r="S1936" s="6"/>
      <c r="T1936" s="6"/>
      <c r="U1936" s="6"/>
      <c r="V1936" s="6"/>
      <c r="W1936" s="6"/>
      <c r="X1936" s="6"/>
      <c r="Y1936" s="6"/>
      <c r="Z1936" s="6"/>
      <c r="AA1936" s="6"/>
      <c r="AE1936" s="48"/>
    </row>
    <row r="1937" spans="1:27" s="47" customFormat="1" ht="43.8" customHeight="1" x14ac:dyDescent="0.3">
      <c r="A1937" s="152"/>
      <c r="B1937" s="6"/>
      <c r="C1937" s="153"/>
      <c r="D1937" s="154"/>
      <c r="E1937" s="155"/>
      <c r="F1937" s="155"/>
      <c r="G1937" s="13"/>
      <c r="H1937" s="4"/>
      <c r="I1937" s="5"/>
      <c r="J1937" s="3"/>
      <c r="K1937" s="4"/>
      <c r="L1937" s="3"/>
      <c r="M1937" s="6"/>
      <c r="N1937" s="6"/>
      <c r="O1937" s="6"/>
      <c r="P1937" s="6"/>
      <c r="Q1937" s="6"/>
      <c r="R1937" s="6"/>
      <c r="S1937" s="6"/>
      <c r="T1937" s="6"/>
      <c r="U1937" s="6"/>
      <c r="V1937" s="6"/>
      <c r="W1937" s="6"/>
      <c r="X1937" s="6"/>
      <c r="Y1937" s="6"/>
      <c r="Z1937" s="6"/>
      <c r="AA1937" s="6"/>
    </row>
    <row r="1938" spans="1:27" s="47" customFormat="1" ht="43.8" customHeight="1" x14ac:dyDescent="0.3">
      <c r="A1938" s="152"/>
      <c r="B1938" s="6"/>
      <c r="C1938" s="153"/>
      <c r="D1938" s="154"/>
      <c r="E1938" s="155"/>
      <c r="F1938" s="155"/>
      <c r="G1938" s="13"/>
      <c r="H1938" s="4"/>
      <c r="I1938" s="5"/>
      <c r="J1938" s="3"/>
      <c r="K1938" s="4"/>
      <c r="L1938" s="3"/>
      <c r="M1938" s="6"/>
      <c r="N1938" s="6"/>
      <c r="O1938" s="6"/>
      <c r="P1938" s="6"/>
      <c r="Q1938" s="6"/>
      <c r="R1938" s="6"/>
      <c r="S1938" s="6"/>
      <c r="T1938" s="6"/>
      <c r="U1938" s="6"/>
      <c r="V1938" s="6"/>
      <c r="W1938" s="6"/>
      <c r="X1938" s="6"/>
      <c r="Y1938" s="6"/>
      <c r="Z1938" s="6"/>
      <c r="AA1938" s="6"/>
    </row>
    <row r="1942" spans="1:27" s="158" customFormat="1" ht="43.8" customHeight="1" x14ac:dyDescent="0.3">
      <c r="A1942" s="152"/>
      <c r="B1942" s="6"/>
      <c r="C1942" s="153"/>
      <c r="D1942" s="154"/>
      <c r="E1942" s="155"/>
      <c r="F1942" s="155"/>
      <c r="G1942" s="13"/>
      <c r="H1942" s="4"/>
      <c r="I1942" s="5"/>
      <c r="J1942" s="3"/>
      <c r="K1942" s="4"/>
      <c r="L1942" s="3"/>
      <c r="M1942" s="6"/>
      <c r="N1942" s="6"/>
      <c r="O1942" s="6"/>
      <c r="P1942" s="6"/>
      <c r="Q1942" s="6"/>
      <c r="R1942" s="6"/>
      <c r="S1942" s="6"/>
      <c r="T1942" s="6"/>
      <c r="U1942" s="6"/>
      <c r="V1942" s="6"/>
      <c r="W1942" s="6"/>
      <c r="X1942" s="6"/>
      <c r="Y1942" s="6"/>
      <c r="Z1942" s="6"/>
      <c r="AA1942" s="6"/>
    </row>
    <row r="1943" spans="1:27" s="151" customFormat="1" ht="43.8" customHeight="1" x14ac:dyDescent="0.3">
      <c r="A1943" s="152"/>
      <c r="B1943" s="6"/>
      <c r="C1943" s="153"/>
      <c r="D1943" s="154"/>
      <c r="E1943" s="155"/>
      <c r="F1943" s="155"/>
      <c r="G1943" s="13"/>
      <c r="H1943" s="4"/>
      <c r="I1943" s="5"/>
      <c r="J1943" s="3"/>
      <c r="K1943" s="4"/>
      <c r="L1943" s="3"/>
      <c r="M1943" s="6"/>
      <c r="N1943" s="6"/>
      <c r="O1943" s="6"/>
      <c r="P1943" s="6"/>
      <c r="Q1943" s="6"/>
      <c r="R1943" s="6"/>
      <c r="S1943" s="6"/>
      <c r="T1943" s="6"/>
      <c r="U1943" s="6"/>
      <c r="V1943" s="6"/>
      <c r="W1943" s="6"/>
      <c r="X1943" s="6"/>
      <c r="Y1943" s="6"/>
      <c r="Z1943" s="6"/>
      <c r="AA1943" s="6"/>
    </row>
    <row r="1944" spans="1:27" s="151" customFormat="1" ht="43.8" customHeight="1" x14ac:dyDescent="0.3">
      <c r="A1944" s="152"/>
      <c r="B1944" s="6"/>
      <c r="C1944" s="153"/>
      <c r="D1944" s="154"/>
      <c r="E1944" s="155"/>
      <c r="F1944" s="155"/>
      <c r="G1944" s="13"/>
      <c r="H1944" s="4"/>
      <c r="I1944" s="5"/>
      <c r="J1944" s="3"/>
      <c r="K1944" s="4"/>
      <c r="L1944" s="3"/>
      <c r="M1944" s="6"/>
      <c r="N1944" s="6"/>
      <c r="O1944" s="6"/>
      <c r="P1944" s="6"/>
      <c r="Q1944" s="6"/>
      <c r="R1944" s="6"/>
      <c r="S1944" s="6"/>
      <c r="T1944" s="6"/>
      <c r="U1944" s="6"/>
      <c r="V1944" s="6"/>
      <c r="W1944" s="6"/>
      <c r="X1944" s="6"/>
      <c r="Y1944" s="6"/>
      <c r="Z1944" s="6"/>
      <c r="AA1944" s="6"/>
    </row>
    <row r="1956" spans="1:27" s="157" customFormat="1" ht="43.8" customHeight="1" x14ac:dyDescent="0.3">
      <c r="A1956" s="152"/>
      <c r="B1956" s="6"/>
      <c r="C1956" s="153"/>
      <c r="D1956" s="154"/>
      <c r="E1956" s="155"/>
      <c r="F1956" s="155"/>
      <c r="G1956" s="13"/>
      <c r="H1956" s="4"/>
      <c r="I1956" s="5"/>
      <c r="J1956" s="3"/>
      <c r="K1956" s="4"/>
      <c r="L1956" s="3"/>
      <c r="M1956" s="6"/>
      <c r="N1956" s="6"/>
      <c r="O1956" s="6"/>
      <c r="P1956" s="6"/>
      <c r="Q1956" s="6"/>
      <c r="R1956" s="6"/>
      <c r="S1956" s="6"/>
      <c r="T1956" s="6"/>
      <c r="U1956" s="6"/>
      <c r="V1956" s="6"/>
      <c r="W1956" s="6"/>
      <c r="X1956" s="6"/>
      <c r="Y1956" s="6"/>
      <c r="Z1956" s="6"/>
      <c r="AA1956" s="6"/>
    </row>
    <row r="1973" spans="1:27" s="159" customFormat="1" ht="43.8" customHeight="1" x14ac:dyDescent="0.3">
      <c r="A1973" s="152"/>
      <c r="B1973" s="6"/>
      <c r="C1973" s="153"/>
      <c r="D1973" s="154"/>
      <c r="E1973" s="155"/>
      <c r="F1973" s="155"/>
      <c r="G1973" s="13"/>
      <c r="H1973" s="4"/>
      <c r="I1973" s="5"/>
      <c r="J1973" s="3"/>
      <c r="K1973" s="4"/>
      <c r="L1973" s="3"/>
      <c r="M1973" s="6"/>
      <c r="N1973" s="6"/>
      <c r="O1973" s="6"/>
      <c r="P1973" s="6"/>
      <c r="Q1973" s="6"/>
      <c r="R1973" s="6"/>
      <c r="S1973" s="6"/>
      <c r="T1973" s="6"/>
      <c r="U1973" s="6"/>
      <c r="V1973" s="6"/>
      <c r="W1973" s="6"/>
      <c r="X1973" s="6"/>
      <c r="Y1973" s="6"/>
      <c r="Z1973" s="6"/>
      <c r="AA1973" s="6"/>
    </row>
    <row r="1974" spans="1:27" s="159" customFormat="1" ht="43.8" customHeight="1" x14ac:dyDescent="0.3">
      <c r="A1974" s="152"/>
      <c r="B1974" s="6"/>
      <c r="C1974" s="153"/>
      <c r="D1974" s="154"/>
      <c r="E1974" s="155"/>
      <c r="F1974" s="155"/>
      <c r="G1974" s="13"/>
      <c r="H1974" s="4"/>
      <c r="I1974" s="5"/>
      <c r="J1974" s="3"/>
      <c r="K1974" s="4"/>
      <c r="L1974" s="3"/>
      <c r="M1974" s="6"/>
      <c r="N1974" s="6"/>
      <c r="O1974" s="6"/>
      <c r="P1974" s="6"/>
      <c r="Q1974" s="6"/>
      <c r="R1974" s="6"/>
      <c r="S1974" s="6"/>
      <c r="T1974" s="6"/>
      <c r="U1974" s="6"/>
      <c r="V1974" s="6"/>
      <c r="W1974" s="6"/>
      <c r="X1974" s="6"/>
      <c r="Y1974" s="6"/>
      <c r="Z1974" s="6"/>
      <c r="AA1974" s="6"/>
    </row>
    <row r="1975" spans="1:27" s="159" customFormat="1" ht="43.8" customHeight="1" x14ac:dyDescent="0.3">
      <c r="A1975" s="152"/>
      <c r="B1975" s="6"/>
      <c r="C1975" s="153"/>
      <c r="D1975" s="154"/>
      <c r="E1975" s="155"/>
      <c r="F1975" s="155"/>
      <c r="G1975" s="13"/>
      <c r="H1975" s="4"/>
      <c r="I1975" s="5"/>
      <c r="J1975" s="3"/>
      <c r="K1975" s="4"/>
      <c r="L1975" s="3"/>
      <c r="M1975" s="6"/>
      <c r="N1975" s="6"/>
      <c r="O1975" s="6"/>
      <c r="P1975" s="6"/>
      <c r="Q1975" s="6"/>
      <c r="R1975" s="6"/>
      <c r="S1975" s="6"/>
      <c r="T1975" s="6"/>
      <c r="U1975" s="6"/>
      <c r="V1975" s="6"/>
      <c r="W1975" s="6"/>
      <c r="X1975" s="6"/>
      <c r="Y1975" s="6"/>
      <c r="Z1975" s="6"/>
      <c r="AA1975" s="6"/>
    </row>
    <row r="1977" spans="1:27" s="151" customFormat="1" ht="43.8" customHeight="1" x14ac:dyDescent="0.3">
      <c r="A1977" s="152"/>
      <c r="B1977" s="6"/>
      <c r="C1977" s="153"/>
      <c r="D1977" s="154"/>
      <c r="E1977" s="155"/>
      <c r="F1977" s="155"/>
      <c r="G1977" s="13"/>
      <c r="H1977" s="4"/>
      <c r="I1977" s="5"/>
      <c r="J1977" s="3"/>
      <c r="K1977" s="4"/>
      <c r="L1977" s="3"/>
      <c r="M1977" s="6"/>
      <c r="N1977" s="6"/>
      <c r="O1977" s="6"/>
      <c r="P1977" s="6"/>
      <c r="Q1977" s="6"/>
      <c r="R1977" s="6"/>
      <c r="S1977" s="6"/>
      <c r="T1977" s="6"/>
      <c r="U1977" s="6"/>
      <c r="V1977" s="6"/>
      <c r="W1977" s="6"/>
      <c r="X1977" s="6"/>
      <c r="Y1977" s="6"/>
      <c r="Z1977" s="6"/>
      <c r="AA1977" s="6"/>
    </row>
    <row r="1982" spans="1:27" s="151" customFormat="1" ht="43.8" customHeight="1" x14ac:dyDescent="0.3">
      <c r="A1982" s="152"/>
      <c r="B1982" s="6"/>
      <c r="C1982" s="153"/>
      <c r="D1982" s="154"/>
      <c r="E1982" s="155"/>
      <c r="F1982" s="155"/>
      <c r="G1982" s="13"/>
      <c r="H1982" s="4"/>
      <c r="I1982" s="5"/>
      <c r="J1982" s="3"/>
      <c r="K1982" s="4"/>
      <c r="L1982" s="3"/>
      <c r="M1982" s="6"/>
      <c r="N1982" s="6"/>
      <c r="O1982" s="6"/>
      <c r="P1982" s="6"/>
      <c r="Q1982" s="6"/>
      <c r="R1982" s="6"/>
      <c r="S1982" s="6"/>
      <c r="T1982" s="6"/>
      <c r="U1982" s="6"/>
      <c r="V1982" s="6"/>
      <c r="W1982" s="6"/>
      <c r="X1982" s="6"/>
      <c r="Y1982" s="6"/>
      <c r="Z1982" s="6"/>
      <c r="AA1982" s="6"/>
    </row>
    <row r="1984" spans="1:27" s="37" customFormat="1" ht="43.8" customHeight="1" x14ac:dyDescent="0.3">
      <c r="A1984" s="152"/>
      <c r="B1984" s="6"/>
      <c r="C1984" s="153"/>
      <c r="D1984" s="154"/>
      <c r="E1984" s="155"/>
      <c r="F1984" s="155"/>
      <c r="G1984" s="13"/>
      <c r="H1984" s="4"/>
      <c r="I1984" s="5"/>
      <c r="J1984" s="3"/>
      <c r="K1984" s="4"/>
      <c r="L1984" s="3"/>
      <c r="M1984" s="6"/>
      <c r="N1984" s="6"/>
      <c r="O1984" s="6"/>
      <c r="P1984" s="6"/>
      <c r="Q1984" s="6"/>
      <c r="R1984" s="6"/>
      <c r="S1984" s="6"/>
      <c r="T1984" s="6"/>
      <c r="U1984" s="6"/>
      <c r="V1984" s="6"/>
      <c r="W1984" s="6"/>
      <c r="X1984" s="6"/>
      <c r="Y1984" s="6"/>
      <c r="Z1984" s="6"/>
      <c r="AA1984" s="6"/>
    </row>
    <row r="1985" spans="1:27" s="37" customFormat="1" ht="43.8" customHeight="1" x14ac:dyDescent="0.3">
      <c r="A1985" s="152"/>
      <c r="B1985" s="6"/>
      <c r="C1985" s="153"/>
      <c r="D1985" s="154"/>
      <c r="E1985" s="155"/>
      <c r="F1985" s="155"/>
      <c r="G1985" s="13"/>
      <c r="H1985" s="4"/>
      <c r="I1985" s="5"/>
      <c r="J1985" s="3"/>
      <c r="K1985" s="4"/>
      <c r="L1985" s="3"/>
      <c r="M1985" s="6"/>
      <c r="N1985" s="6"/>
      <c r="O1985" s="6"/>
      <c r="P1985" s="6"/>
      <c r="Q1985" s="6"/>
      <c r="R1985" s="6"/>
      <c r="S1985" s="6"/>
      <c r="T1985" s="6"/>
      <c r="U1985" s="6"/>
      <c r="V1985" s="6"/>
      <c r="W1985" s="6"/>
      <c r="X1985" s="6"/>
      <c r="Y1985" s="6"/>
      <c r="Z1985" s="6"/>
      <c r="AA1985" s="6"/>
    </row>
    <row r="1986" spans="1:27" s="47" customFormat="1" ht="43.8" customHeight="1" x14ac:dyDescent="0.3">
      <c r="A1986" s="152"/>
      <c r="B1986" s="6"/>
      <c r="C1986" s="153"/>
      <c r="D1986" s="154"/>
      <c r="E1986" s="155"/>
      <c r="F1986" s="155"/>
      <c r="G1986" s="13"/>
      <c r="H1986" s="4"/>
      <c r="I1986" s="5"/>
      <c r="J1986" s="3"/>
      <c r="K1986" s="4"/>
      <c r="L1986" s="3"/>
      <c r="M1986" s="6"/>
      <c r="N1986" s="6"/>
      <c r="O1986" s="6"/>
      <c r="P1986" s="6"/>
      <c r="Q1986" s="6"/>
      <c r="R1986" s="6"/>
      <c r="S1986" s="6"/>
      <c r="T1986" s="6"/>
      <c r="U1986" s="6"/>
      <c r="V1986" s="6"/>
      <c r="W1986" s="6"/>
      <c r="X1986" s="6"/>
      <c r="Y1986" s="6"/>
      <c r="Z1986" s="6"/>
      <c r="AA1986" s="6"/>
    </row>
    <row r="1987" spans="1:27" s="56" customFormat="1" ht="43.8" customHeight="1" x14ac:dyDescent="0.3">
      <c r="A1987" s="152"/>
      <c r="B1987" s="6"/>
      <c r="C1987" s="153"/>
      <c r="D1987" s="154"/>
      <c r="E1987" s="155"/>
      <c r="F1987" s="155"/>
      <c r="G1987" s="13"/>
      <c r="H1987" s="4"/>
      <c r="I1987" s="5"/>
      <c r="J1987" s="3"/>
      <c r="K1987" s="4"/>
      <c r="L1987" s="3"/>
      <c r="M1987" s="6"/>
      <c r="N1987" s="6"/>
      <c r="O1987" s="6"/>
      <c r="P1987" s="6"/>
      <c r="Q1987" s="6"/>
      <c r="R1987" s="6"/>
      <c r="S1987" s="6"/>
      <c r="T1987" s="6"/>
      <c r="U1987" s="6"/>
      <c r="V1987" s="6"/>
      <c r="W1987" s="6"/>
      <c r="X1987" s="6"/>
      <c r="Y1987" s="6"/>
      <c r="Z1987" s="6"/>
      <c r="AA1987" s="6"/>
    </row>
    <row r="1988" spans="1:27" s="62" customFormat="1" ht="43.8" customHeight="1" x14ac:dyDescent="0.3">
      <c r="A1988" s="152"/>
      <c r="B1988" s="6"/>
      <c r="C1988" s="153"/>
      <c r="D1988" s="154"/>
      <c r="E1988" s="155"/>
      <c r="F1988" s="155"/>
      <c r="G1988" s="13"/>
      <c r="H1988" s="4"/>
      <c r="I1988" s="5"/>
      <c r="J1988" s="3"/>
      <c r="K1988" s="4"/>
      <c r="L1988" s="3"/>
      <c r="M1988" s="6"/>
      <c r="N1988" s="6"/>
      <c r="O1988" s="6"/>
      <c r="P1988" s="6"/>
      <c r="Q1988" s="6"/>
      <c r="R1988" s="6"/>
      <c r="S1988" s="6"/>
      <c r="T1988" s="6"/>
      <c r="U1988" s="6"/>
      <c r="V1988" s="6"/>
      <c r="W1988" s="6"/>
      <c r="X1988" s="6"/>
      <c r="Y1988" s="6"/>
      <c r="Z1988" s="6"/>
      <c r="AA1988" s="6"/>
    </row>
    <row r="1989" spans="1:27" s="62" customFormat="1" ht="43.8" customHeight="1" x14ac:dyDescent="0.3">
      <c r="A1989" s="152"/>
      <c r="B1989" s="6"/>
      <c r="C1989" s="153"/>
      <c r="D1989" s="154"/>
      <c r="E1989" s="155"/>
      <c r="F1989" s="155"/>
      <c r="G1989" s="13"/>
      <c r="H1989" s="4"/>
      <c r="I1989" s="5"/>
      <c r="J1989" s="3"/>
      <c r="K1989" s="4"/>
      <c r="L1989" s="3"/>
      <c r="M1989" s="6"/>
      <c r="N1989" s="6"/>
      <c r="O1989" s="6"/>
      <c r="P1989" s="6"/>
      <c r="Q1989" s="6"/>
      <c r="R1989" s="6"/>
      <c r="S1989" s="6"/>
      <c r="T1989" s="6"/>
      <c r="U1989" s="6"/>
      <c r="V1989" s="6"/>
      <c r="W1989" s="6"/>
      <c r="X1989" s="6"/>
      <c r="Y1989" s="6"/>
      <c r="Z1989" s="6"/>
      <c r="AA1989" s="6"/>
    </row>
    <row r="1990" spans="1:27" s="68" customFormat="1" ht="43.8" customHeight="1" x14ac:dyDescent="0.3">
      <c r="A1990" s="152"/>
      <c r="B1990" s="6"/>
      <c r="C1990" s="153"/>
      <c r="D1990" s="154"/>
      <c r="E1990" s="155"/>
      <c r="F1990" s="155"/>
      <c r="G1990" s="13"/>
      <c r="H1990" s="4"/>
      <c r="I1990" s="5"/>
      <c r="J1990" s="3"/>
      <c r="K1990" s="4"/>
      <c r="L1990" s="3"/>
      <c r="M1990" s="6"/>
      <c r="N1990" s="6"/>
      <c r="O1990" s="6"/>
      <c r="P1990" s="6"/>
      <c r="Q1990" s="6"/>
      <c r="R1990" s="6"/>
      <c r="S1990" s="6"/>
      <c r="T1990" s="6"/>
      <c r="U1990" s="6"/>
      <c r="V1990" s="6"/>
      <c r="W1990" s="6"/>
      <c r="X1990" s="6"/>
      <c r="Y1990" s="6"/>
      <c r="Z1990" s="6"/>
      <c r="AA1990" s="6"/>
    </row>
    <row r="1991" spans="1:27" s="68" customFormat="1" ht="43.8" customHeight="1" x14ac:dyDescent="0.3">
      <c r="A1991" s="152"/>
      <c r="B1991" s="6"/>
      <c r="C1991" s="153"/>
      <c r="D1991" s="154"/>
      <c r="E1991" s="155"/>
      <c r="F1991" s="155"/>
      <c r="G1991" s="13"/>
      <c r="H1991" s="4"/>
      <c r="I1991" s="5"/>
      <c r="J1991" s="3"/>
      <c r="K1991" s="4"/>
      <c r="L1991" s="3"/>
      <c r="M1991" s="6"/>
      <c r="N1991" s="6"/>
      <c r="O1991" s="6"/>
      <c r="P1991" s="6"/>
      <c r="Q1991" s="6"/>
      <c r="R1991" s="6"/>
      <c r="S1991" s="6"/>
      <c r="T1991" s="6"/>
      <c r="U1991" s="6"/>
      <c r="V1991" s="6"/>
      <c r="W1991" s="6"/>
      <c r="X1991" s="6"/>
      <c r="Y1991" s="6"/>
      <c r="Z1991" s="6"/>
      <c r="AA1991" s="6"/>
    </row>
    <row r="1992" spans="1:27" s="68" customFormat="1" ht="43.8" customHeight="1" x14ac:dyDescent="0.3">
      <c r="A1992" s="152"/>
      <c r="B1992" s="6"/>
      <c r="C1992" s="153"/>
      <c r="D1992" s="154"/>
      <c r="E1992" s="155"/>
      <c r="F1992" s="155"/>
      <c r="G1992" s="13"/>
      <c r="H1992" s="4"/>
      <c r="I1992" s="5"/>
      <c r="J1992" s="3"/>
      <c r="K1992" s="4"/>
      <c r="L1992" s="3"/>
      <c r="M1992" s="6"/>
      <c r="N1992" s="6"/>
      <c r="O1992" s="6"/>
      <c r="P1992" s="6"/>
      <c r="Q1992" s="6"/>
      <c r="R1992" s="6"/>
      <c r="S1992" s="6"/>
      <c r="T1992" s="6"/>
      <c r="U1992" s="6"/>
      <c r="V1992" s="6"/>
      <c r="W1992" s="6"/>
      <c r="X1992" s="6"/>
      <c r="Y1992" s="6"/>
      <c r="Z1992" s="6"/>
      <c r="AA1992" s="6"/>
    </row>
    <row r="1993" spans="1:27" s="74" customFormat="1" ht="43.8" customHeight="1" x14ac:dyDescent="0.3">
      <c r="A1993" s="152"/>
      <c r="B1993" s="6"/>
      <c r="C1993" s="153"/>
      <c r="D1993" s="154"/>
      <c r="E1993" s="155"/>
      <c r="F1993" s="155"/>
      <c r="G1993" s="13"/>
      <c r="H1993" s="4"/>
      <c r="I1993" s="5"/>
      <c r="J1993" s="3"/>
      <c r="K1993" s="4"/>
      <c r="L1993" s="3"/>
      <c r="M1993" s="6"/>
      <c r="N1993" s="6"/>
      <c r="O1993" s="6"/>
      <c r="P1993" s="6"/>
      <c r="Q1993" s="6"/>
      <c r="R1993" s="6"/>
      <c r="S1993" s="6"/>
      <c r="T1993" s="6"/>
      <c r="U1993" s="6"/>
      <c r="V1993" s="6"/>
      <c r="W1993" s="6"/>
      <c r="X1993" s="6"/>
      <c r="Y1993" s="6"/>
      <c r="Z1993" s="6"/>
      <c r="AA1993" s="6"/>
    </row>
    <row r="1994" spans="1:27" s="62" customFormat="1" ht="43.8" customHeight="1" x14ac:dyDescent="0.3">
      <c r="A1994" s="152"/>
      <c r="B1994" s="6"/>
      <c r="C1994" s="153"/>
      <c r="D1994" s="154"/>
      <c r="E1994" s="155"/>
      <c r="F1994" s="155"/>
      <c r="G1994" s="13"/>
      <c r="H1994" s="4"/>
      <c r="I1994" s="5"/>
      <c r="J1994" s="3"/>
      <c r="K1994" s="4"/>
      <c r="L1994" s="3"/>
      <c r="M1994" s="6"/>
      <c r="N1994" s="6"/>
      <c r="O1994" s="6"/>
      <c r="P1994" s="6"/>
      <c r="Q1994" s="6"/>
      <c r="R1994" s="6"/>
      <c r="S1994" s="6"/>
      <c r="T1994" s="6"/>
      <c r="U1994" s="6"/>
      <c r="V1994" s="6"/>
      <c r="W1994" s="6"/>
      <c r="X1994" s="6"/>
      <c r="Y1994" s="6"/>
      <c r="Z1994" s="6"/>
      <c r="AA1994" s="6"/>
    </row>
    <row r="1995" spans="1:27" s="87" customFormat="1" ht="43.8" customHeight="1" x14ac:dyDescent="0.3">
      <c r="A1995" s="152"/>
      <c r="B1995" s="6"/>
      <c r="C1995" s="153"/>
      <c r="D1995" s="154"/>
      <c r="E1995" s="155"/>
      <c r="F1995" s="155"/>
      <c r="G1995" s="13"/>
      <c r="H1995" s="4"/>
      <c r="I1995" s="5"/>
      <c r="J1995" s="3"/>
      <c r="K1995" s="4"/>
      <c r="L1995" s="3"/>
      <c r="M1995" s="6"/>
      <c r="N1995" s="6"/>
      <c r="O1995" s="6"/>
      <c r="P1995" s="6"/>
      <c r="Q1995" s="6"/>
      <c r="R1995" s="6"/>
      <c r="S1995" s="6"/>
      <c r="T1995" s="6"/>
      <c r="U1995" s="6"/>
      <c r="V1995" s="6"/>
      <c r="W1995" s="6"/>
      <c r="X1995" s="6"/>
      <c r="Y1995" s="6"/>
      <c r="Z1995" s="6"/>
      <c r="AA1995" s="6"/>
    </row>
    <row r="1996" spans="1:27" s="87" customFormat="1" ht="43.8" customHeight="1" x14ac:dyDescent="0.3">
      <c r="A1996" s="152"/>
      <c r="B1996" s="6"/>
      <c r="C1996" s="153"/>
      <c r="D1996" s="154"/>
      <c r="E1996" s="155"/>
      <c r="F1996" s="155"/>
      <c r="G1996" s="13"/>
      <c r="H1996" s="4"/>
      <c r="I1996" s="5"/>
      <c r="J1996" s="3"/>
      <c r="K1996" s="4"/>
      <c r="L1996" s="3"/>
      <c r="M1996" s="6"/>
      <c r="N1996" s="6"/>
      <c r="O1996" s="6"/>
      <c r="P1996" s="6"/>
      <c r="Q1996" s="6"/>
      <c r="R1996" s="6"/>
      <c r="S1996" s="6"/>
      <c r="T1996" s="6"/>
      <c r="U1996" s="6"/>
      <c r="V1996" s="6"/>
      <c r="W1996" s="6"/>
      <c r="X1996" s="6"/>
      <c r="Y1996" s="6"/>
      <c r="Z1996" s="6"/>
      <c r="AA1996" s="6"/>
    </row>
    <row r="1997" spans="1:27" s="87" customFormat="1" ht="43.8" customHeight="1" x14ac:dyDescent="0.3">
      <c r="A1997" s="152"/>
      <c r="B1997" s="6"/>
      <c r="C1997" s="153"/>
      <c r="D1997" s="154"/>
      <c r="E1997" s="155"/>
      <c r="F1997" s="155"/>
      <c r="G1997" s="13"/>
      <c r="H1997" s="4"/>
      <c r="I1997" s="5"/>
      <c r="J1997" s="3"/>
      <c r="K1997" s="4"/>
      <c r="L1997" s="3"/>
      <c r="M1997" s="6"/>
      <c r="N1997" s="6"/>
      <c r="O1997" s="6"/>
      <c r="P1997" s="6"/>
      <c r="Q1997" s="6"/>
      <c r="R1997" s="6"/>
      <c r="S1997" s="6"/>
      <c r="T1997" s="6"/>
      <c r="U1997" s="6"/>
      <c r="V1997" s="6"/>
      <c r="W1997" s="6"/>
      <c r="X1997" s="6"/>
      <c r="Y1997" s="6"/>
      <c r="Z1997" s="6"/>
      <c r="AA1997" s="6"/>
    </row>
    <row r="1998" spans="1:27" s="87" customFormat="1" ht="43.8" customHeight="1" x14ac:dyDescent="0.3">
      <c r="A1998" s="152"/>
      <c r="B1998" s="6"/>
      <c r="C1998" s="153"/>
      <c r="D1998" s="154"/>
      <c r="E1998" s="155"/>
      <c r="F1998" s="155"/>
      <c r="G1998" s="13"/>
      <c r="H1998" s="4"/>
      <c r="I1998" s="5"/>
      <c r="J1998" s="3"/>
      <c r="K1998" s="4"/>
      <c r="L1998" s="3"/>
      <c r="M1998" s="6"/>
      <c r="N1998" s="6"/>
      <c r="O1998" s="6"/>
      <c r="P1998" s="6"/>
      <c r="Q1998" s="6"/>
      <c r="R1998" s="6"/>
      <c r="S1998" s="6"/>
      <c r="T1998" s="6"/>
      <c r="U1998" s="6"/>
      <c r="V1998" s="6"/>
      <c r="W1998" s="6"/>
      <c r="X1998" s="6"/>
      <c r="Y1998" s="6"/>
      <c r="Z1998" s="6"/>
      <c r="AA1998" s="6"/>
    </row>
    <row r="1999" spans="1:27" s="98" customFormat="1" ht="43.8" customHeight="1" x14ac:dyDescent="0.3">
      <c r="A1999" s="152"/>
      <c r="B1999" s="6"/>
      <c r="C1999" s="153"/>
      <c r="D1999" s="154"/>
      <c r="E1999" s="155"/>
      <c r="F1999" s="155"/>
      <c r="G1999" s="13"/>
      <c r="H1999" s="4"/>
      <c r="I1999" s="5"/>
      <c r="J1999" s="3"/>
      <c r="K1999" s="4"/>
      <c r="L1999" s="3"/>
      <c r="M1999" s="6"/>
      <c r="N1999" s="6"/>
      <c r="O1999" s="6"/>
      <c r="P1999" s="6"/>
      <c r="Q1999" s="6"/>
      <c r="R1999" s="6"/>
      <c r="S1999" s="6"/>
      <c r="T1999" s="6"/>
      <c r="U1999" s="6"/>
      <c r="V1999" s="6"/>
      <c r="W1999" s="6"/>
      <c r="X1999" s="6"/>
      <c r="Y1999" s="6"/>
      <c r="Z1999" s="6"/>
      <c r="AA1999" s="6"/>
    </row>
    <row r="2000" spans="1:27" s="56" customFormat="1" ht="43.8" customHeight="1" x14ac:dyDescent="0.3">
      <c r="A2000" s="152"/>
      <c r="B2000" s="6"/>
      <c r="C2000" s="153"/>
      <c r="D2000" s="154"/>
      <c r="E2000" s="155"/>
      <c r="F2000" s="155"/>
      <c r="G2000" s="13"/>
      <c r="H2000" s="4"/>
      <c r="I2000" s="5"/>
      <c r="J2000" s="3"/>
      <c r="K2000" s="4"/>
      <c r="L2000" s="3"/>
      <c r="M2000" s="6"/>
      <c r="N2000" s="6"/>
      <c r="O2000" s="6"/>
      <c r="P2000" s="6"/>
      <c r="Q2000" s="6"/>
      <c r="R2000" s="6"/>
      <c r="S2000" s="6"/>
      <c r="T2000" s="6"/>
      <c r="U2000" s="6"/>
      <c r="V2000" s="6"/>
      <c r="W2000" s="6"/>
      <c r="X2000" s="6"/>
      <c r="Y2000" s="6"/>
      <c r="Z2000" s="6"/>
      <c r="AA2000" s="6"/>
    </row>
    <row r="2001" spans="1:27" s="156" customFormat="1" ht="43.8" customHeight="1" x14ac:dyDescent="0.3">
      <c r="A2001" s="152"/>
      <c r="B2001" s="6"/>
      <c r="C2001" s="153"/>
      <c r="D2001" s="154"/>
      <c r="E2001" s="155"/>
      <c r="F2001" s="155"/>
      <c r="G2001" s="13"/>
      <c r="H2001" s="4"/>
      <c r="I2001" s="5"/>
      <c r="J2001" s="3"/>
      <c r="K2001" s="4"/>
      <c r="L2001" s="3"/>
      <c r="M2001" s="6"/>
      <c r="N2001" s="6"/>
      <c r="O2001" s="6"/>
      <c r="P2001" s="6"/>
      <c r="Q2001" s="6"/>
      <c r="R2001" s="6"/>
      <c r="S2001" s="6"/>
      <c r="T2001" s="6"/>
      <c r="U2001" s="6"/>
      <c r="V2001" s="6"/>
      <c r="W2001" s="6"/>
      <c r="X2001" s="6"/>
      <c r="Y2001" s="6"/>
      <c r="Z2001" s="6"/>
      <c r="AA2001" s="6"/>
    </row>
    <row r="2002" spans="1:27" s="47" customFormat="1" ht="43.8" customHeight="1" x14ac:dyDescent="0.3">
      <c r="A2002" s="152"/>
      <c r="B2002" s="6"/>
      <c r="C2002" s="153"/>
      <c r="D2002" s="154"/>
      <c r="E2002" s="155"/>
      <c r="F2002" s="155"/>
      <c r="G2002" s="13"/>
      <c r="H2002" s="4"/>
      <c r="I2002" s="5"/>
      <c r="J2002" s="3"/>
      <c r="K2002" s="4"/>
      <c r="L2002" s="3"/>
      <c r="M2002" s="6"/>
      <c r="N2002" s="6"/>
      <c r="O2002" s="6"/>
      <c r="P2002" s="6"/>
      <c r="Q2002" s="6"/>
      <c r="R2002" s="6"/>
      <c r="S2002" s="6"/>
      <c r="T2002" s="6"/>
      <c r="U2002" s="6"/>
      <c r="V2002" s="6"/>
      <c r="W2002" s="6"/>
      <c r="X2002" s="6"/>
      <c r="Y2002" s="6"/>
      <c r="Z2002" s="6"/>
      <c r="AA2002" s="6"/>
    </row>
    <row r="2003" spans="1:27" s="47" customFormat="1" ht="43.8" customHeight="1" x14ac:dyDescent="0.3">
      <c r="A2003" s="152"/>
      <c r="B2003" s="6"/>
      <c r="C2003" s="153"/>
      <c r="D2003" s="154"/>
      <c r="E2003" s="155"/>
      <c r="F2003" s="155"/>
      <c r="G2003" s="13"/>
      <c r="H2003" s="4"/>
      <c r="I2003" s="5"/>
      <c r="J2003" s="3"/>
      <c r="K2003" s="4"/>
      <c r="L2003" s="3"/>
      <c r="M2003" s="6"/>
      <c r="N2003" s="6"/>
      <c r="O2003" s="6"/>
      <c r="P2003" s="6"/>
      <c r="Q2003" s="6"/>
      <c r="R2003" s="6"/>
      <c r="S2003" s="6"/>
      <c r="T2003" s="6"/>
      <c r="U2003" s="6"/>
      <c r="V2003" s="6"/>
      <c r="W2003" s="6"/>
      <c r="X2003" s="6"/>
      <c r="Y2003" s="6"/>
      <c r="Z2003" s="6"/>
      <c r="AA2003" s="6"/>
    </row>
    <row r="2004" spans="1:27" s="47" customFormat="1" ht="43.8" customHeight="1" x14ac:dyDescent="0.3">
      <c r="A2004" s="152"/>
      <c r="B2004" s="6"/>
      <c r="C2004" s="153"/>
      <c r="D2004" s="154"/>
      <c r="E2004" s="155"/>
      <c r="F2004" s="155"/>
      <c r="G2004" s="13"/>
      <c r="H2004" s="4"/>
      <c r="I2004" s="5"/>
      <c r="J2004" s="3"/>
      <c r="K2004" s="4"/>
      <c r="L2004" s="3"/>
      <c r="M2004" s="6"/>
      <c r="N2004" s="6"/>
      <c r="O2004" s="6"/>
      <c r="P2004" s="6"/>
      <c r="Q2004" s="6"/>
      <c r="R2004" s="6"/>
      <c r="S2004" s="6"/>
      <c r="T2004" s="6"/>
      <c r="U2004" s="6"/>
      <c r="V2004" s="6"/>
      <c r="W2004" s="6"/>
      <c r="X2004" s="6"/>
      <c r="Y2004" s="6"/>
      <c r="Z2004" s="6"/>
      <c r="AA2004" s="6"/>
    </row>
    <row r="2005" spans="1:27" s="47" customFormat="1" ht="43.8" customHeight="1" x14ac:dyDescent="0.3">
      <c r="A2005" s="152"/>
      <c r="B2005" s="6"/>
      <c r="C2005" s="153"/>
      <c r="D2005" s="154"/>
      <c r="E2005" s="155"/>
      <c r="F2005" s="155"/>
      <c r="G2005" s="13"/>
      <c r="H2005" s="4"/>
      <c r="I2005" s="5"/>
      <c r="J2005" s="3"/>
      <c r="K2005" s="4"/>
      <c r="L2005" s="3"/>
      <c r="M2005" s="6"/>
      <c r="N2005" s="6"/>
      <c r="O2005" s="6"/>
      <c r="P2005" s="6"/>
      <c r="Q2005" s="6"/>
      <c r="R2005" s="6"/>
      <c r="S2005" s="6"/>
      <c r="T2005" s="6"/>
      <c r="U2005" s="6"/>
      <c r="V2005" s="6"/>
      <c r="W2005" s="6"/>
      <c r="X2005" s="6"/>
      <c r="Y2005" s="6"/>
      <c r="Z2005" s="6"/>
      <c r="AA2005" s="6"/>
    </row>
    <row r="2008" spans="1:27" s="158" customFormat="1" ht="43.8" customHeight="1" x14ac:dyDescent="0.3">
      <c r="A2008" s="152"/>
      <c r="B2008" s="6"/>
      <c r="C2008" s="153"/>
      <c r="D2008" s="154"/>
      <c r="E2008" s="155"/>
      <c r="F2008" s="155"/>
      <c r="G2008" s="13"/>
      <c r="H2008" s="4"/>
      <c r="I2008" s="5"/>
      <c r="J2008" s="3"/>
      <c r="K2008" s="4"/>
      <c r="L2008" s="3"/>
      <c r="M2008" s="6"/>
      <c r="N2008" s="6"/>
      <c r="O2008" s="6"/>
      <c r="P2008" s="6"/>
      <c r="Q2008" s="6"/>
      <c r="R2008" s="6"/>
      <c r="S2008" s="6"/>
      <c r="T2008" s="6"/>
      <c r="U2008" s="6"/>
      <c r="V2008" s="6"/>
      <c r="W2008" s="6"/>
      <c r="X2008" s="6"/>
      <c r="Y2008" s="6"/>
      <c r="Z2008" s="6"/>
      <c r="AA2008" s="6"/>
    </row>
    <row r="2009" spans="1:27" s="151" customFormat="1" ht="43.8" customHeight="1" x14ac:dyDescent="0.3">
      <c r="A2009" s="152"/>
      <c r="B2009" s="6"/>
      <c r="C2009" s="153"/>
      <c r="D2009" s="154"/>
      <c r="E2009" s="155"/>
      <c r="F2009" s="155"/>
      <c r="G2009" s="13"/>
      <c r="H2009" s="4"/>
      <c r="I2009" s="5"/>
      <c r="J2009" s="3"/>
      <c r="K2009" s="4"/>
      <c r="L2009" s="3"/>
      <c r="M2009" s="6"/>
      <c r="N2009" s="6"/>
      <c r="O2009" s="6"/>
      <c r="P2009" s="6"/>
      <c r="Q2009" s="6"/>
      <c r="R2009" s="6"/>
      <c r="S2009" s="6"/>
      <c r="T2009" s="6"/>
      <c r="U2009" s="6"/>
      <c r="V2009" s="6"/>
      <c r="W2009" s="6"/>
      <c r="X2009" s="6"/>
      <c r="Y2009" s="6"/>
      <c r="Z2009" s="6"/>
      <c r="AA2009" s="6"/>
    </row>
    <row r="2010" spans="1:27" s="151" customFormat="1" ht="43.8" customHeight="1" x14ac:dyDescent="0.3">
      <c r="A2010" s="152"/>
      <c r="B2010" s="6"/>
      <c r="C2010" s="153"/>
      <c r="D2010" s="154"/>
      <c r="E2010" s="155"/>
      <c r="F2010" s="155"/>
      <c r="G2010" s="13"/>
      <c r="H2010" s="4"/>
      <c r="I2010" s="5"/>
      <c r="J2010" s="3"/>
      <c r="K2010" s="4"/>
      <c r="L2010" s="3"/>
      <c r="M2010" s="6"/>
      <c r="N2010" s="6"/>
      <c r="O2010" s="6"/>
      <c r="P2010" s="6"/>
      <c r="Q2010" s="6"/>
      <c r="R2010" s="6"/>
      <c r="S2010" s="6"/>
      <c r="T2010" s="6"/>
      <c r="U2010" s="6"/>
      <c r="V2010" s="6"/>
      <c r="W2010" s="6"/>
      <c r="X2010" s="6"/>
      <c r="Y2010" s="6"/>
      <c r="Z2010" s="6"/>
      <c r="AA2010" s="6"/>
    </row>
    <row r="2020" spans="1:27" s="56" customFormat="1" ht="43.8" customHeight="1" x14ac:dyDescent="0.3">
      <c r="A2020" s="152"/>
      <c r="B2020" s="6"/>
      <c r="C2020" s="153"/>
      <c r="D2020" s="154"/>
      <c r="E2020" s="155"/>
      <c r="F2020" s="155"/>
      <c r="G2020" s="13"/>
      <c r="H2020" s="4"/>
      <c r="I2020" s="5"/>
      <c r="J2020" s="3"/>
      <c r="K2020" s="4"/>
      <c r="L2020" s="3"/>
      <c r="M2020" s="6"/>
      <c r="N2020" s="6"/>
      <c r="O2020" s="6"/>
      <c r="P2020" s="6"/>
      <c r="Q2020" s="6"/>
      <c r="R2020" s="6"/>
      <c r="S2020" s="6"/>
      <c r="T2020" s="6"/>
      <c r="U2020" s="6"/>
      <c r="V2020" s="6"/>
      <c r="W2020" s="6"/>
      <c r="X2020" s="6"/>
      <c r="Y2020" s="6"/>
      <c r="Z2020" s="6"/>
      <c r="AA2020" s="6"/>
    </row>
    <row r="2032" spans="1:27" s="159" customFormat="1" ht="43.8" customHeight="1" x14ac:dyDescent="0.3">
      <c r="A2032" s="152"/>
      <c r="B2032" s="6"/>
      <c r="C2032" s="153"/>
      <c r="D2032" s="154"/>
      <c r="E2032" s="155"/>
      <c r="F2032" s="155"/>
      <c r="G2032" s="13"/>
      <c r="H2032" s="4"/>
      <c r="I2032" s="5"/>
      <c r="J2032" s="3"/>
      <c r="K2032" s="4"/>
      <c r="L2032" s="3"/>
      <c r="M2032" s="6"/>
      <c r="N2032" s="6"/>
      <c r="O2032" s="6"/>
      <c r="P2032" s="6"/>
      <c r="Q2032" s="6"/>
      <c r="R2032" s="6"/>
      <c r="S2032" s="6"/>
      <c r="T2032" s="6"/>
      <c r="U2032" s="6"/>
      <c r="V2032" s="6"/>
      <c r="W2032" s="6"/>
      <c r="X2032" s="6"/>
      <c r="Y2032" s="6"/>
      <c r="Z2032" s="6"/>
      <c r="AA2032" s="6"/>
    </row>
    <row r="2033" spans="1:27" s="159" customFormat="1" ht="43.8" customHeight="1" x14ac:dyDescent="0.3">
      <c r="A2033" s="152"/>
      <c r="B2033" s="6"/>
      <c r="C2033" s="153"/>
      <c r="D2033" s="154"/>
      <c r="E2033" s="155"/>
      <c r="F2033" s="155"/>
      <c r="G2033" s="13"/>
      <c r="H2033" s="4"/>
      <c r="I2033" s="5"/>
      <c r="J2033" s="3"/>
      <c r="K2033" s="4"/>
      <c r="L2033" s="3"/>
      <c r="M2033" s="6"/>
      <c r="N2033" s="6"/>
      <c r="O2033" s="6"/>
      <c r="P2033" s="6"/>
      <c r="Q2033" s="6"/>
      <c r="R2033" s="6"/>
      <c r="S2033" s="6"/>
      <c r="T2033" s="6"/>
      <c r="U2033" s="6"/>
      <c r="V2033" s="6"/>
      <c r="W2033" s="6"/>
      <c r="X2033" s="6"/>
      <c r="Y2033" s="6"/>
      <c r="Z2033" s="6"/>
      <c r="AA2033" s="6"/>
    </row>
    <row r="2034" spans="1:27" s="159" customFormat="1" ht="43.8" customHeight="1" x14ac:dyDescent="0.3">
      <c r="A2034" s="152"/>
      <c r="B2034" s="6"/>
      <c r="C2034" s="153"/>
      <c r="D2034" s="154"/>
      <c r="E2034" s="155"/>
      <c r="F2034" s="155"/>
      <c r="G2034" s="13"/>
      <c r="H2034" s="4"/>
      <c r="I2034" s="5"/>
      <c r="J2034" s="3"/>
      <c r="K2034" s="4"/>
      <c r="L2034" s="3"/>
      <c r="M2034" s="6"/>
      <c r="N2034" s="6"/>
      <c r="O2034" s="6"/>
      <c r="P2034" s="6"/>
      <c r="Q2034" s="6"/>
      <c r="R2034" s="6"/>
      <c r="S2034" s="6"/>
      <c r="T2034" s="6"/>
      <c r="U2034" s="6"/>
      <c r="V2034" s="6"/>
      <c r="W2034" s="6"/>
      <c r="X2034" s="6"/>
      <c r="Y2034" s="6"/>
      <c r="Z2034" s="6"/>
      <c r="AA2034" s="6"/>
    </row>
    <row r="2036" spans="1:27" s="151" customFormat="1" ht="43.8" customHeight="1" x14ac:dyDescent="0.3">
      <c r="A2036" s="152"/>
      <c r="B2036" s="6"/>
      <c r="C2036" s="153"/>
      <c r="D2036" s="154"/>
      <c r="E2036" s="155"/>
      <c r="F2036" s="155"/>
      <c r="G2036" s="13"/>
      <c r="H2036" s="4"/>
      <c r="I2036" s="5"/>
      <c r="J2036" s="3"/>
      <c r="K2036" s="4"/>
      <c r="L2036" s="3"/>
      <c r="M2036" s="6"/>
      <c r="N2036" s="6"/>
      <c r="O2036" s="6"/>
      <c r="P2036" s="6"/>
      <c r="Q2036" s="6"/>
      <c r="R2036" s="6"/>
      <c r="S2036" s="6"/>
      <c r="T2036" s="6"/>
      <c r="U2036" s="6"/>
      <c r="V2036" s="6"/>
      <c r="W2036" s="6"/>
      <c r="X2036" s="6"/>
      <c r="Y2036" s="6"/>
      <c r="Z2036" s="6"/>
      <c r="AA2036" s="6"/>
    </row>
    <row r="2041" spans="1:27" s="151" customFormat="1" ht="43.8" customHeight="1" x14ac:dyDescent="0.3">
      <c r="A2041" s="152"/>
      <c r="B2041" s="6"/>
      <c r="C2041" s="153"/>
      <c r="D2041" s="154"/>
      <c r="E2041" s="155"/>
      <c r="F2041" s="155"/>
      <c r="G2041" s="13"/>
      <c r="H2041" s="4"/>
      <c r="I2041" s="5"/>
      <c r="J2041" s="3"/>
      <c r="K2041" s="4"/>
      <c r="L2041" s="3"/>
      <c r="M2041" s="6"/>
      <c r="N2041" s="6"/>
      <c r="O2041" s="6"/>
      <c r="P2041" s="6"/>
      <c r="Q2041" s="6"/>
      <c r="R2041" s="6"/>
      <c r="S2041" s="6"/>
      <c r="T2041" s="6"/>
      <c r="U2041" s="6"/>
      <c r="V2041" s="6"/>
      <c r="W2041" s="6"/>
      <c r="X2041" s="6"/>
      <c r="Y2041" s="6"/>
      <c r="Z2041" s="6"/>
      <c r="AA2041" s="6"/>
    </row>
    <row r="2043" spans="1:27" s="37" customFormat="1" ht="43.8" customHeight="1" x14ac:dyDescent="0.3">
      <c r="A2043" s="152"/>
      <c r="B2043" s="6"/>
      <c r="C2043" s="153"/>
      <c r="D2043" s="154"/>
      <c r="E2043" s="155"/>
      <c r="F2043" s="155"/>
      <c r="G2043" s="13"/>
      <c r="H2043" s="4"/>
      <c r="I2043" s="5"/>
      <c r="J2043" s="3"/>
      <c r="K2043" s="4"/>
      <c r="L2043" s="3"/>
      <c r="M2043" s="6"/>
      <c r="N2043" s="6"/>
      <c r="O2043" s="6"/>
      <c r="P2043" s="6"/>
      <c r="Q2043" s="6"/>
      <c r="R2043" s="6"/>
      <c r="S2043" s="6"/>
      <c r="T2043" s="6"/>
      <c r="U2043" s="6"/>
      <c r="V2043" s="6"/>
      <c r="W2043" s="6"/>
      <c r="X2043" s="6"/>
      <c r="Y2043" s="6"/>
      <c r="Z2043" s="6"/>
      <c r="AA2043" s="6"/>
    </row>
    <row r="2044" spans="1:27" s="37" customFormat="1" ht="43.8" customHeight="1" x14ac:dyDescent="0.3">
      <c r="A2044" s="152"/>
      <c r="B2044" s="6"/>
      <c r="C2044" s="153"/>
      <c r="D2044" s="154"/>
      <c r="E2044" s="155"/>
      <c r="F2044" s="155"/>
      <c r="G2044" s="13"/>
      <c r="H2044" s="4"/>
      <c r="I2044" s="5"/>
      <c r="J2044" s="3"/>
      <c r="K2044" s="4"/>
      <c r="L2044" s="3"/>
      <c r="M2044" s="6"/>
      <c r="N2044" s="6"/>
      <c r="O2044" s="6"/>
      <c r="P2044" s="6"/>
      <c r="Q2044" s="6"/>
      <c r="R2044" s="6"/>
      <c r="S2044" s="6"/>
      <c r="T2044" s="6"/>
      <c r="U2044" s="6"/>
      <c r="V2044" s="6"/>
      <c r="W2044" s="6"/>
      <c r="X2044" s="6"/>
      <c r="Y2044" s="6"/>
      <c r="Z2044" s="6"/>
      <c r="AA2044" s="6"/>
    </row>
    <row r="2045" spans="1:27" s="47" customFormat="1" ht="43.8" customHeight="1" x14ac:dyDescent="0.3">
      <c r="A2045" s="152"/>
      <c r="B2045" s="6"/>
      <c r="C2045" s="153"/>
      <c r="D2045" s="154"/>
      <c r="E2045" s="155"/>
      <c r="F2045" s="155"/>
      <c r="G2045" s="13"/>
      <c r="H2045" s="4"/>
      <c r="I2045" s="5"/>
      <c r="J2045" s="3"/>
      <c r="K2045" s="4"/>
      <c r="L2045" s="3"/>
      <c r="M2045" s="6"/>
      <c r="N2045" s="6"/>
      <c r="O2045" s="6"/>
      <c r="P2045" s="6"/>
      <c r="Q2045" s="6"/>
      <c r="R2045" s="6"/>
      <c r="S2045" s="6"/>
      <c r="T2045" s="6"/>
      <c r="U2045" s="6"/>
      <c r="V2045" s="6"/>
      <c r="W2045" s="6"/>
      <c r="X2045" s="6"/>
      <c r="Y2045" s="6"/>
      <c r="Z2045" s="6"/>
      <c r="AA2045" s="6"/>
    </row>
    <row r="2046" spans="1:27" s="56" customFormat="1" ht="43.8" customHeight="1" x14ac:dyDescent="0.3">
      <c r="A2046" s="152"/>
      <c r="B2046" s="6"/>
      <c r="C2046" s="153"/>
      <c r="D2046" s="154"/>
      <c r="E2046" s="155"/>
      <c r="F2046" s="155"/>
      <c r="G2046" s="13"/>
      <c r="H2046" s="4"/>
      <c r="I2046" s="5"/>
      <c r="J2046" s="3"/>
      <c r="K2046" s="4"/>
      <c r="L2046" s="3"/>
      <c r="M2046" s="6"/>
      <c r="N2046" s="6"/>
      <c r="O2046" s="6"/>
      <c r="P2046" s="6"/>
      <c r="Q2046" s="6"/>
      <c r="R2046" s="6"/>
      <c r="S2046" s="6"/>
      <c r="T2046" s="6"/>
      <c r="U2046" s="6"/>
      <c r="V2046" s="6"/>
      <c r="W2046" s="6"/>
      <c r="X2046" s="6"/>
      <c r="Y2046" s="6"/>
      <c r="Z2046" s="6"/>
      <c r="AA2046" s="6"/>
    </row>
    <row r="2047" spans="1:27" s="62" customFormat="1" ht="43.8" customHeight="1" x14ac:dyDescent="0.3">
      <c r="A2047" s="152"/>
      <c r="B2047" s="6"/>
      <c r="C2047" s="153"/>
      <c r="D2047" s="154"/>
      <c r="E2047" s="155"/>
      <c r="F2047" s="155"/>
      <c r="G2047" s="13"/>
      <c r="H2047" s="4"/>
      <c r="I2047" s="5"/>
      <c r="J2047" s="3"/>
      <c r="K2047" s="4"/>
      <c r="L2047" s="3"/>
      <c r="M2047" s="6"/>
      <c r="N2047" s="6"/>
      <c r="O2047" s="6"/>
      <c r="P2047" s="6"/>
      <c r="Q2047" s="6"/>
      <c r="R2047" s="6"/>
      <c r="S2047" s="6"/>
      <c r="T2047" s="6"/>
      <c r="U2047" s="6"/>
      <c r="V2047" s="6"/>
      <c r="W2047" s="6"/>
      <c r="X2047" s="6"/>
      <c r="Y2047" s="6"/>
      <c r="Z2047" s="6"/>
      <c r="AA2047" s="6"/>
    </row>
    <row r="2048" spans="1:27" s="62" customFormat="1" ht="43.8" customHeight="1" x14ac:dyDescent="0.3">
      <c r="A2048" s="152"/>
      <c r="B2048" s="6"/>
      <c r="C2048" s="153"/>
      <c r="D2048" s="154"/>
      <c r="E2048" s="155"/>
      <c r="F2048" s="155"/>
      <c r="G2048" s="13"/>
      <c r="H2048" s="4"/>
      <c r="I2048" s="5"/>
      <c r="J2048" s="3"/>
      <c r="K2048" s="4"/>
      <c r="L2048" s="3"/>
      <c r="M2048" s="6"/>
      <c r="N2048" s="6"/>
      <c r="O2048" s="6"/>
      <c r="P2048" s="6"/>
      <c r="Q2048" s="6"/>
      <c r="R2048" s="6"/>
      <c r="S2048" s="6"/>
      <c r="T2048" s="6"/>
      <c r="U2048" s="6"/>
      <c r="V2048" s="6"/>
      <c r="W2048" s="6"/>
      <c r="X2048" s="6"/>
      <c r="Y2048" s="6"/>
      <c r="Z2048" s="6"/>
      <c r="AA2048" s="6"/>
    </row>
    <row r="2049" spans="1:31" s="68" customFormat="1" ht="43.8" customHeight="1" x14ac:dyDescent="0.3">
      <c r="A2049" s="152"/>
      <c r="B2049" s="6"/>
      <c r="C2049" s="153"/>
      <c r="D2049" s="154"/>
      <c r="E2049" s="155"/>
      <c r="F2049" s="155"/>
      <c r="G2049" s="13"/>
      <c r="H2049" s="4"/>
      <c r="I2049" s="5"/>
      <c r="J2049" s="3"/>
      <c r="K2049" s="4"/>
      <c r="L2049" s="3"/>
      <c r="M2049" s="6"/>
      <c r="N2049" s="6"/>
      <c r="O2049" s="6"/>
      <c r="P2049" s="6"/>
      <c r="Q2049" s="6"/>
      <c r="R2049" s="6"/>
      <c r="S2049" s="6"/>
      <c r="T2049" s="6"/>
      <c r="U2049" s="6"/>
      <c r="V2049" s="6"/>
      <c r="W2049" s="6"/>
      <c r="X2049" s="6"/>
      <c r="Y2049" s="6"/>
      <c r="Z2049" s="6"/>
      <c r="AA2049" s="6"/>
    </row>
    <row r="2050" spans="1:31" s="68" customFormat="1" ht="43.8" customHeight="1" x14ac:dyDescent="0.3">
      <c r="A2050" s="152"/>
      <c r="B2050" s="6"/>
      <c r="C2050" s="153"/>
      <c r="D2050" s="154"/>
      <c r="E2050" s="155"/>
      <c r="F2050" s="155"/>
      <c r="G2050" s="13"/>
      <c r="H2050" s="4"/>
      <c r="I2050" s="5"/>
      <c r="J2050" s="3"/>
      <c r="K2050" s="4"/>
      <c r="L2050" s="3"/>
      <c r="M2050" s="6"/>
      <c r="N2050" s="6"/>
      <c r="O2050" s="6"/>
      <c r="P2050" s="6"/>
      <c r="Q2050" s="6"/>
      <c r="R2050" s="6"/>
      <c r="S2050" s="6"/>
      <c r="T2050" s="6"/>
      <c r="U2050" s="6"/>
      <c r="V2050" s="6"/>
      <c r="W2050" s="6"/>
      <c r="X2050" s="6"/>
      <c r="Y2050" s="6"/>
      <c r="Z2050" s="6"/>
      <c r="AA2050" s="6"/>
    </row>
    <row r="2051" spans="1:31" s="68" customFormat="1" ht="43.8" customHeight="1" x14ac:dyDescent="0.3">
      <c r="A2051" s="152"/>
      <c r="B2051" s="6"/>
      <c r="C2051" s="153"/>
      <c r="D2051" s="154"/>
      <c r="E2051" s="155"/>
      <c r="F2051" s="155"/>
      <c r="G2051" s="13"/>
      <c r="H2051" s="4"/>
      <c r="I2051" s="5"/>
      <c r="J2051" s="3"/>
      <c r="K2051" s="4"/>
      <c r="L2051" s="3"/>
      <c r="M2051" s="6"/>
      <c r="N2051" s="6"/>
      <c r="O2051" s="6"/>
      <c r="P2051" s="6"/>
      <c r="Q2051" s="6"/>
      <c r="R2051" s="6"/>
      <c r="S2051" s="6"/>
      <c r="T2051" s="6"/>
      <c r="U2051" s="6"/>
      <c r="V2051" s="6"/>
      <c r="W2051" s="6"/>
      <c r="X2051" s="6"/>
      <c r="Y2051" s="6"/>
      <c r="Z2051" s="6"/>
      <c r="AA2051" s="6"/>
    </row>
    <row r="2052" spans="1:31" s="74" customFormat="1" ht="43.8" customHeight="1" x14ac:dyDescent="0.3">
      <c r="A2052" s="152"/>
      <c r="B2052" s="6"/>
      <c r="C2052" s="153"/>
      <c r="D2052" s="154"/>
      <c r="E2052" s="155"/>
      <c r="F2052" s="155"/>
      <c r="G2052" s="13"/>
      <c r="H2052" s="4"/>
      <c r="I2052" s="5"/>
      <c r="J2052" s="3"/>
      <c r="K2052" s="4"/>
      <c r="L2052" s="3"/>
      <c r="M2052" s="6"/>
      <c r="N2052" s="6"/>
      <c r="O2052" s="6"/>
      <c r="P2052" s="6"/>
      <c r="Q2052" s="6"/>
      <c r="R2052" s="6"/>
      <c r="S2052" s="6"/>
      <c r="T2052" s="6"/>
      <c r="U2052" s="6"/>
      <c r="V2052" s="6"/>
      <c r="W2052" s="6"/>
      <c r="X2052" s="6"/>
      <c r="Y2052" s="6"/>
      <c r="Z2052" s="6"/>
      <c r="AA2052" s="6"/>
    </row>
    <row r="2053" spans="1:31" s="62" customFormat="1" ht="43.8" customHeight="1" x14ac:dyDescent="0.3">
      <c r="A2053" s="152"/>
      <c r="B2053" s="6"/>
      <c r="C2053" s="153"/>
      <c r="D2053" s="154"/>
      <c r="E2053" s="155"/>
      <c r="F2053" s="155"/>
      <c r="G2053" s="13"/>
      <c r="H2053" s="4"/>
      <c r="I2053" s="5"/>
      <c r="J2053" s="3"/>
      <c r="K2053" s="4"/>
      <c r="L2053" s="3"/>
      <c r="M2053" s="6"/>
      <c r="N2053" s="6"/>
      <c r="O2053" s="6"/>
      <c r="P2053" s="6"/>
      <c r="Q2053" s="6"/>
      <c r="R2053" s="6"/>
      <c r="S2053" s="6"/>
      <c r="T2053" s="6"/>
      <c r="U2053" s="6"/>
      <c r="V2053" s="6"/>
      <c r="W2053" s="6"/>
      <c r="X2053" s="6"/>
      <c r="Y2053" s="6"/>
      <c r="Z2053" s="6"/>
      <c r="AA2053" s="6"/>
    </row>
    <row r="2054" spans="1:31" s="87" customFormat="1" ht="43.8" customHeight="1" x14ac:dyDescent="0.3">
      <c r="A2054" s="152"/>
      <c r="B2054" s="6"/>
      <c r="C2054" s="153"/>
      <c r="D2054" s="154"/>
      <c r="E2054" s="155"/>
      <c r="F2054" s="155"/>
      <c r="G2054" s="13"/>
      <c r="H2054" s="4"/>
      <c r="I2054" s="5"/>
      <c r="J2054" s="3"/>
      <c r="K2054" s="4"/>
      <c r="L2054" s="3"/>
      <c r="M2054" s="6"/>
      <c r="N2054" s="6"/>
      <c r="O2054" s="6"/>
      <c r="P2054" s="6"/>
      <c r="Q2054" s="6"/>
      <c r="R2054" s="6"/>
      <c r="S2054" s="6"/>
      <c r="T2054" s="6"/>
      <c r="U2054" s="6"/>
      <c r="V2054" s="6"/>
      <c r="W2054" s="6"/>
      <c r="X2054" s="6"/>
      <c r="Y2054" s="6"/>
      <c r="Z2054" s="6"/>
      <c r="AA2054" s="6"/>
    </row>
    <row r="2055" spans="1:31" s="87" customFormat="1" ht="43.8" customHeight="1" x14ac:dyDescent="0.3">
      <c r="A2055" s="152"/>
      <c r="B2055" s="6"/>
      <c r="C2055" s="153"/>
      <c r="D2055" s="154"/>
      <c r="E2055" s="155"/>
      <c r="F2055" s="155"/>
      <c r="G2055" s="13"/>
      <c r="H2055" s="4"/>
      <c r="I2055" s="5"/>
      <c r="J2055" s="3"/>
      <c r="K2055" s="4"/>
      <c r="L2055" s="3"/>
      <c r="M2055" s="6"/>
      <c r="N2055" s="6"/>
      <c r="O2055" s="6"/>
      <c r="P2055" s="6"/>
      <c r="Q2055" s="6"/>
      <c r="R2055" s="6"/>
      <c r="S2055" s="6"/>
      <c r="T2055" s="6"/>
      <c r="U2055" s="6"/>
      <c r="V2055" s="6"/>
      <c r="W2055" s="6"/>
      <c r="X2055" s="6"/>
      <c r="Y2055" s="6"/>
      <c r="Z2055" s="6"/>
      <c r="AA2055" s="6"/>
    </row>
    <row r="2056" spans="1:31" s="87" customFormat="1" ht="43.8" customHeight="1" x14ac:dyDescent="0.3">
      <c r="A2056" s="152"/>
      <c r="B2056" s="6"/>
      <c r="C2056" s="153"/>
      <c r="D2056" s="154"/>
      <c r="E2056" s="155"/>
      <c r="F2056" s="155"/>
      <c r="G2056" s="13"/>
      <c r="H2056" s="4"/>
      <c r="I2056" s="5"/>
      <c r="J2056" s="3"/>
      <c r="K2056" s="4"/>
      <c r="L2056" s="3"/>
      <c r="M2056" s="6"/>
      <c r="N2056" s="6"/>
      <c r="O2056" s="6"/>
      <c r="P2056" s="6"/>
      <c r="Q2056" s="6"/>
      <c r="R2056" s="6"/>
      <c r="S2056" s="6"/>
      <c r="T2056" s="6"/>
      <c r="U2056" s="6"/>
      <c r="V2056" s="6"/>
      <c r="W2056" s="6"/>
      <c r="X2056" s="6"/>
      <c r="Y2056" s="6"/>
      <c r="Z2056" s="6"/>
      <c r="AA2056" s="6"/>
    </row>
    <row r="2057" spans="1:31" s="87" customFormat="1" ht="43.8" customHeight="1" x14ac:dyDescent="0.3">
      <c r="A2057" s="152"/>
      <c r="B2057" s="6"/>
      <c r="C2057" s="153"/>
      <c r="D2057" s="154"/>
      <c r="E2057" s="155"/>
      <c r="F2057" s="155"/>
      <c r="G2057" s="13"/>
      <c r="H2057" s="4"/>
      <c r="I2057" s="5"/>
      <c r="J2057" s="3"/>
      <c r="K2057" s="4"/>
      <c r="L2057" s="3"/>
      <c r="M2057" s="6"/>
      <c r="N2057" s="6"/>
      <c r="O2057" s="6"/>
      <c r="P2057" s="6"/>
      <c r="Q2057" s="6"/>
      <c r="R2057" s="6"/>
      <c r="S2057" s="6"/>
      <c r="T2057" s="6"/>
      <c r="U2057" s="6"/>
      <c r="V2057" s="6"/>
      <c r="W2057" s="6"/>
      <c r="X2057" s="6"/>
      <c r="Y2057" s="6"/>
      <c r="Z2057" s="6"/>
      <c r="AA2057" s="6"/>
    </row>
    <row r="2058" spans="1:31" s="98" customFormat="1" ht="43.8" customHeight="1" x14ac:dyDescent="0.3">
      <c r="A2058" s="152"/>
      <c r="B2058" s="6"/>
      <c r="C2058" s="153"/>
      <c r="D2058" s="154"/>
      <c r="E2058" s="155"/>
      <c r="F2058" s="155"/>
      <c r="G2058" s="13"/>
      <c r="H2058" s="4"/>
      <c r="I2058" s="5"/>
      <c r="J2058" s="3"/>
      <c r="K2058" s="4"/>
      <c r="L2058" s="3"/>
      <c r="M2058" s="6"/>
      <c r="N2058" s="6"/>
      <c r="O2058" s="6"/>
      <c r="P2058" s="6"/>
      <c r="Q2058" s="6"/>
      <c r="R2058" s="6"/>
      <c r="S2058" s="6"/>
      <c r="T2058" s="6"/>
      <c r="U2058" s="6"/>
      <c r="V2058" s="6"/>
      <c r="W2058" s="6"/>
      <c r="X2058" s="6"/>
      <c r="Y2058" s="6"/>
      <c r="Z2058" s="6"/>
      <c r="AA2058" s="6"/>
    </row>
    <row r="2059" spans="1:31" s="56" customFormat="1" ht="43.8" customHeight="1" x14ac:dyDescent="0.3">
      <c r="A2059" s="152"/>
      <c r="B2059" s="6"/>
      <c r="C2059" s="153"/>
      <c r="D2059" s="154"/>
      <c r="E2059" s="155"/>
      <c r="F2059" s="155"/>
      <c r="G2059" s="13"/>
      <c r="H2059" s="4"/>
      <c r="I2059" s="5"/>
      <c r="J2059" s="3"/>
      <c r="K2059" s="4"/>
      <c r="L2059" s="3"/>
      <c r="M2059" s="6"/>
      <c r="N2059" s="6"/>
      <c r="O2059" s="6"/>
      <c r="P2059" s="6"/>
      <c r="Q2059" s="6"/>
      <c r="R2059" s="6"/>
      <c r="S2059" s="6"/>
      <c r="T2059" s="6"/>
      <c r="U2059" s="6"/>
      <c r="V2059" s="6"/>
      <c r="W2059" s="6"/>
      <c r="X2059" s="6"/>
      <c r="Y2059" s="6"/>
      <c r="Z2059" s="6"/>
      <c r="AA2059" s="6"/>
    </row>
    <row r="2060" spans="1:31" s="156" customFormat="1" ht="43.8" customHeight="1" x14ac:dyDescent="0.3">
      <c r="A2060" s="152"/>
      <c r="B2060" s="6"/>
      <c r="C2060" s="153"/>
      <c r="D2060" s="154"/>
      <c r="E2060" s="155"/>
      <c r="F2060" s="155"/>
      <c r="G2060" s="13"/>
      <c r="H2060" s="4"/>
      <c r="I2060" s="5"/>
      <c r="J2060" s="3"/>
      <c r="K2060" s="4"/>
      <c r="L2060" s="3"/>
      <c r="M2060" s="6"/>
      <c r="N2060" s="6"/>
      <c r="O2060" s="6"/>
      <c r="P2060" s="6"/>
      <c r="Q2060" s="6"/>
      <c r="R2060" s="6"/>
      <c r="S2060" s="6"/>
      <c r="T2060" s="6"/>
      <c r="U2060" s="6"/>
      <c r="V2060" s="6"/>
      <c r="W2060" s="6"/>
      <c r="X2060" s="6"/>
      <c r="Y2060" s="6"/>
      <c r="Z2060" s="6"/>
      <c r="AA2060" s="6"/>
    </row>
    <row r="2061" spans="1:31" s="47" customFormat="1" ht="43.8" customHeight="1" x14ac:dyDescent="0.3">
      <c r="A2061" s="152"/>
      <c r="B2061" s="6"/>
      <c r="C2061" s="153"/>
      <c r="D2061" s="154"/>
      <c r="E2061" s="155"/>
      <c r="F2061" s="155"/>
      <c r="G2061" s="13"/>
      <c r="H2061" s="4"/>
      <c r="I2061" s="5"/>
      <c r="J2061" s="3"/>
      <c r="K2061" s="4"/>
      <c r="L2061" s="3"/>
      <c r="M2061" s="6"/>
      <c r="N2061" s="6"/>
      <c r="O2061" s="6"/>
      <c r="P2061" s="6"/>
      <c r="Q2061" s="6"/>
      <c r="R2061" s="6"/>
      <c r="S2061" s="6"/>
      <c r="T2061" s="6"/>
      <c r="U2061" s="6"/>
      <c r="V2061" s="6"/>
      <c r="W2061" s="6"/>
      <c r="X2061" s="6"/>
      <c r="Y2061" s="6"/>
      <c r="Z2061" s="6"/>
      <c r="AA2061" s="6"/>
    </row>
    <row r="2062" spans="1:31" s="47" customFormat="1" ht="43.8" customHeight="1" x14ac:dyDescent="0.3">
      <c r="A2062" s="152"/>
      <c r="B2062" s="6"/>
      <c r="C2062" s="153"/>
      <c r="D2062" s="154"/>
      <c r="E2062" s="155"/>
      <c r="F2062" s="155"/>
      <c r="G2062" s="13"/>
      <c r="H2062" s="4"/>
      <c r="I2062" s="5"/>
      <c r="J2062" s="3"/>
      <c r="K2062" s="4"/>
      <c r="L2062" s="3"/>
      <c r="M2062" s="6"/>
      <c r="N2062" s="6"/>
      <c r="O2062" s="6"/>
      <c r="P2062" s="6"/>
      <c r="Q2062" s="6"/>
      <c r="R2062" s="6"/>
      <c r="S2062" s="6"/>
      <c r="T2062" s="6"/>
      <c r="U2062" s="6"/>
      <c r="V2062" s="6"/>
      <c r="W2062" s="6"/>
      <c r="X2062" s="6"/>
      <c r="Y2062" s="6"/>
      <c r="Z2062" s="6"/>
      <c r="AA2062" s="6"/>
    </row>
    <row r="2063" spans="1:31" s="47" customFormat="1" ht="43.8" customHeight="1" x14ac:dyDescent="0.3">
      <c r="A2063" s="152"/>
      <c r="B2063" s="6"/>
      <c r="C2063" s="153"/>
      <c r="D2063" s="154"/>
      <c r="E2063" s="155"/>
      <c r="F2063" s="155"/>
      <c r="G2063" s="13"/>
      <c r="H2063" s="4"/>
      <c r="I2063" s="5"/>
      <c r="J2063" s="3"/>
      <c r="K2063" s="4"/>
      <c r="L2063" s="3"/>
      <c r="M2063" s="6"/>
      <c r="N2063" s="6"/>
      <c r="O2063" s="6"/>
      <c r="P2063" s="6"/>
      <c r="Q2063" s="6"/>
      <c r="R2063" s="6"/>
      <c r="S2063" s="6"/>
      <c r="T2063" s="6"/>
      <c r="U2063" s="6"/>
      <c r="V2063" s="6"/>
      <c r="W2063" s="6"/>
      <c r="X2063" s="6"/>
      <c r="Y2063" s="6"/>
      <c r="Z2063" s="6"/>
      <c r="AA2063" s="6"/>
    </row>
    <row r="2064" spans="1:31" s="47" customFormat="1" ht="43.8" customHeight="1" x14ac:dyDescent="0.3">
      <c r="A2064" s="152"/>
      <c r="B2064" s="6"/>
      <c r="C2064" s="153"/>
      <c r="D2064" s="154"/>
      <c r="E2064" s="155"/>
      <c r="F2064" s="155"/>
      <c r="G2064" s="13"/>
      <c r="H2064" s="4"/>
      <c r="I2064" s="5"/>
      <c r="J2064" s="3"/>
      <c r="K2064" s="4"/>
      <c r="L2064" s="3"/>
      <c r="M2064" s="6"/>
      <c r="N2064" s="6"/>
      <c r="O2064" s="6"/>
      <c r="P2064" s="6"/>
      <c r="Q2064" s="6"/>
      <c r="R2064" s="6"/>
      <c r="S2064" s="6"/>
      <c r="T2064" s="6"/>
      <c r="U2064" s="6"/>
      <c r="V2064" s="6"/>
      <c r="W2064" s="6"/>
      <c r="X2064" s="6"/>
      <c r="Y2064" s="6"/>
      <c r="Z2064" s="6"/>
      <c r="AA2064" s="6"/>
      <c r="AE2064" s="48"/>
    </row>
    <row r="2065" spans="1:27" s="47" customFormat="1" ht="43.8" customHeight="1" x14ac:dyDescent="0.3">
      <c r="A2065" s="152"/>
      <c r="B2065" s="6"/>
      <c r="C2065" s="153"/>
      <c r="D2065" s="154"/>
      <c r="E2065" s="155"/>
      <c r="F2065" s="155"/>
      <c r="G2065" s="13"/>
      <c r="H2065" s="4"/>
      <c r="I2065" s="5"/>
      <c r="J2065" s="3"/>
      <c r="K2065" s="4"/>
      <c r="L2065" s="3"/>
      <c r="M2065" s="6"/>
      <c r="N2065" s="6"/>
      <c r="O2065" s="6"/>
      <c r="P2065" s="6"/>
      <c r="Q2065" s="6"/>
      <c r="R2065" s="6"/>
      <c r="S2065" s="6"/>
      <c r="T2065" s="6"/>
      <c r="U2065" s="6"/>
      <c r="V2065" s="6"/>
      <c r="W2065" s="6"/>
      <c r="X2065" s="6"/>
      <c r="Y2065" s="6"/>
      <c r="Z2065" s="6"/>
      <c r="AA2065" s="6"/>
    </row>
    <row r="2066" spans="1:27" s="47" customFormat="1" ht="43.8" customHeight="1" x14ac:dyDescent="0.3">
      <c r="A2066" s="152"/>
      <c r="B2066" s="6"/>
      <c r="C2066" s="153"/>
      <c r="D2066" s="154"/>
      <c r="E2066" s="155"/>
      <c r="F2066" s="155"/>
      <c r="G2066" s="13"/>
      <c r="H2066" s="4"/>
      <c r="I2066" s="5"/>
      <c r="J2066" s="3"/>
      <c r="K2066" s="4"/>
      <c r="L2066" s="3"/>
      <c r="M2066" s="6"/>
      <c r="N2066" s="6"/>
      <c r="O2066" s="6"/>
      <c r="P2066" s="6"/>
      <c r="Q2066" s="6"/>
      <c r="R2066" s="6"/>
      <c r="S2066" s="6"/>
      <c r="T2066" s="6"/>
      <c r="U2066" s="6"/>
      <c r="V2066" s="6"/>
      <c r="W2066" s="6"/>
      <c r="X2066" s="6"/>
      <c r="Y2066" s="6"/>
      <c r="Z2066" s="6"/>
      <c r="AA2066" s="6"/>
    </row>
    <row r="2070" spans="1:27" s="158" customFormat="1" ht="43.8" customHeight="1" x14ac:dyDescent="0.3">
      <c r="A2070" s="152"/>
      <c r="B2070" s="6"/>
      <c r="C2070" s="153"/>
      <c r="D2070" s="154"/>
      <c r="E2070" s="155"/>
      <c r="F2070" s="155"/>
      <c r="G2070" s="13"/>
      <c r="H2070" s="4"/>
      <c r="I2070" s="5"/>
      <c r="J2070" s="3"/>
      <c r="K2070" s="4"/>
      <c r="L2070" s="3"/>
      <c r="M2070" s="6"/>
      <c r="N2070" s="6"/>
      <c r="O2070" s="6"/>
      <c r="P2070" s="6"/>
      <c r="Q2070" s="6"/>
      <c r="R2070" s="6"/>
      <c r="S2070" s="6"/>
      <c r="T2070" s="6"/>
      <c r="U2070" s="6"/>
      <c r="V2070" s="6"/>
      <c r="W2070" s="6"/>
      <c r="X2070" s="6"/>
      <c r="Y2070" s="6"/>
      <c r="Z2070" s="6"/>
      <c r="AA2070" s="6"/>
    </row>
    <row r="2071" spans="1:27" s="151" customFormat="1" ht="43.8" customHeight="1" x14ac:dyDescent="0.3">
      <c r="A2071" s="152"/>
      <c r="B2071" s="6"/>
      <c r="C2071" s="153"/>
      <c r="D2071" s="154"/>
      <c r="E2071" s="155"/>
      <c r="F2071" s="155"/>
      <c r="G2071" s="13"/>
      <c r="H2071" s="4"/>
      <c r="I2071" s="5"/>
      <c r="J2071" s="3"/>
      <c r="K2071" s="4"/>
      <c r="L2071" s="3"/>
      <c r="M2071" s="6"/>
      <c r="N2071" s="6"/>
      <c r="O2071" s="6"/>
      <c r="P2071" s="6"/>
      <c r="Q2071" s="6"/>
      <c r="R2071" s="6"/>
      <c r="S2071" s="6"/>
      <c r="T2071" s="6"/>
      <c r="U2071" s="6"/>
      <c r="V2071" s="6"/>
      <c r="W2071" s="6"/>
      <c r="X2071" s="6"/>
      <c r="Y2071" s="6"/>
      <c r="Z2071" s="6"/>
      <c r="AA2071" s="6"/>
    </row>
    <row r="2072" spans="1:27" s="151" customFormat="1" ht="43.8" customHeight="1" x14ac:dyDescent="0.3">
      <c r="A2072" s="152"/>
      <c r="B2072" s="6"/>
      <c r="C2072" s="153"/>
      <c r="D2072" s="154"/>
      <c r="E2072" s="155"/>
      <c r="F2072" s="155"/>
      <c r="G2072" s="13"/>
      <c r="H2072" s="4"/>
      <c r="I2072" s="5"/>
      <c r="J2072" s="3"/>
      <c r="K2072" s="4"/>
      <c r="L2072" s="3"/>
      <c r="M2072" s="6"/>
      <c r="N2072" s="6"/>
      <c r="O2072" s="6"/>
      <c r="P2072" s="6"/>
      <c r="Q2072" s="6"/>
      <c r="R2072" s="6"/>
      <c r="S2072" s="6"/>
      <c r="T2072" s="6"/>
      <c r="U2072" s="6"/>
      <c r="V2072" s="6"/>
      <c r="W2072" s="6"/>
      <c r="X2072" s="6"/>
      <c r="Y2072" s="6"/>
      <c r="Z2072" s="6"/>
      <c r="AA2072" s="6"/>
    </row>
    <row r="2081" spans="1:27" s="157" customFormat="1" ht="43.8" customHeight="1" x14ac:dyDescent="0.3">
      <c r="A2081" s="152"/>
      <c r="B2081" s="6"/>
      <c r="C2081" s="153"/>
      <c r="D2081" s="154"/>
      <c r="E2081" s="155"/>
      <c r="F2081" s="155"/>
      <c r="G2081" s="13"/>
      <c r="H2081" s="4"/>
      <c r="I2081" s="5"/>
      <c r="J2081" s="3"/>
      <c r="K2081" s="4"/>
      <c r="L2081" s="3"/>
      <c r="M2081" s="6"/>
      <c r="N2081" s="6"/>
      <c r="O2081" s="6"/>
      <c r="P2081" s="6"/>
      <c r="Q2081" s="6"/>
      <c r="R2081" s="6"/>
      <c r="S2081" s="6"/>
      <c r="T2081" s="6"/>
      <c r="U2081" s="6"/>
      <c r="V2081" s="6"/>
      <c r="W2081" s="6"/>
      <c r="X2081" s="6"/>
      <c r="Y2081" s="6"/>
      <c r="Z2081" s="6"/>
      <c r="AA2081" s="6"/>
    </row>
    <row r="2094" spans="1:27" s="159" customFormat="1" ht="43.8" customHeight="1" x14ac:dyDescent="0.3">
      <c r="A2094" s="152"/>
      <c r="B2094" s="6"/>
      <c r="C2094" s="153"/>
      <c r="D2094" s="154"/>
      <c r="E2094" s="155"/>
      <c r="F2094" s="155"/>
      <c r="G2094" s="13"/>
      <c r="H2094" s="4"/>
      <c r="I2094" s="5"/>
      <c r="J2094" s="3"/>
      <c r="K2094" s="4"/>
      <c r="L2094" s="3"/>
      <c r="M2094" s="6"/>
      <c r="N2094" s="6"/>
      <c r="O2094" s="6"/>
      <c r="P2094" s="6"/>
      <c r="Q2094" s="6"/>
      <c r="R2094" s="6"/>
      <c r="S2094" s="6"/>
      <c r="T2094" s="6"/>
      <c r="U2094" s="6"/>
      <c r="V2094" s="6"/>
      <c r="W2094" s="6"/>
      <c r="X2094" s="6"/>
      <c r="Y2094" s="6"/>
      <c r="Z2094" s="6"/>
      <c r="AA2094" s="6"/>
    </row>
    <row r="2095" spans="1:27" s="159" customFormat="1" ht="43.8" customHeight="1" x14ac:dyDescent="0.3">
      <c r="A2095" s="152"/>
      <c r="B2095" s="6"/>
      <c r="C2095" s="153"/>
      <c r="D2095" s="154"/>
      <c r="E2095" s="155"/>
      <c r="F2095" s="155"/>
      <c r="G2095" s="13"/>
      <c r="H2095" s="4"/>
      <c r="I2095" s="5"/>
      <c r="J2095" s="3"/>
      <c r="K2095" s="4"/>
      <c r="L2095" s="3"/>
      <c r="M2095" s="6"/>
      <c r="N2095" s="6"/>
      <c r="O2095" s="6"/>
      <c r="P2095" s="6"/>
      <c r="Q2095" s="6"/>
      <c r="R2095" s="6"/>
      <c r="S2095" s="6"/>
      <c r="T2095" s="6"/>
      <c r="U2095" s="6"/>
      <c r="V2095" s="6"/>
      <c r="W2095" s="6"/>
      <c r="X2095" s="6"/>
      <c r="Y2095" s="6"/>
      <c r="Z2095" s="6"/>
      <c r="AA2095" s="6"/>
    </row>
    <row r="2096" spans="1:27" s="159" customFormat="1" ht="43.8" customHeight="1" x14ac:dyDescent="0.3">
      <c r="A2096" s="152"/>
      <c r="B2096" s="6"/>
      <c r="C2096" s="153"/>
      <c r="D2096" s="154"/>
      <c r="E2096" s="155"/>
      <c r="F2096" s="155"/>
      <c r="G2096" s="13"/>
      <c r="H2096" s="4"/>
      <c r="I2096" s="5"/>
      <c r="J2096" s="3"/>
      <c r="K2096" s="4"/>
      <c r="L2096" s="3"/>
      <c r="M2096" s="6"/>
      <c r="N2096" s="6"/>
      <c r="O2096" s="6"/>
      <c r="P2096" s="6"/>
      <c r="Q2096" s="6"/>
      <c r="R2096" s="6"/>
      <c r="S2096" s="6"/>
      <c r="T2096" s="6"/>
      <c r="U2096" s="6"/>
      <c r="V2096" s="6"/>
      <c r="W2096" s="6"/>
      <c r="X2096" s="6"/>
      <c r="Y2096" s="6"/>
      <c r="Z2096" s="6"/>
      <c r="AA2096" s="6"/>
    </row>
    <row r="2098" spans="1:27" s="151" customFormat="1" ht="43.8" customHeight="1" x14ac:dyDescent="0.3">
      <c r="A2098" s="152"/>
      <c r="B2098" s="6"/>
      <c r="C2098" s="153"/>
      <c r="D2098" s="154"/>
      <c r="E2098" s="155"/>
      <c r="F2098" s="155"/>
      <c r="G2098" s="13"/>
      <c r="H2098" s="4"/>
      <c r="I2098" s="5"/>
      <c r="J2098" s="3"/>
      <c r="K2098" s="4"/>
      <c r="L2098" s="3"/>
      <c r="M2098" s="6"/>
      <c r="N2098" s="6"/>
      <c r="O2098" s="6"/>
      <c r="P2098" s="6"/>
      <c r="Q2098" s="6"/>
      <c r="R2098" s="6"/>
      <c r="S2098" s="6"/>
      <c r="T2098" s="6"/>
      <c r="U2098" s="6"/>
      <c r="V2098" s="6"/>
      <c r="W2098" s="6"/>
      <c r="X2098" s="6"/>
      <c r="Y2098" s="6"/>
      <c r="Z2098" s="6"/>
      <c r="AA2098" s="6"/>
    </row>
    <row r="2103" spans="1:27" s="151" customFormat="1" ht="43.8" customHeight="1" x14ac:dyDescent="0.3">
      <c r="A2103" s="152"/>
      <c r="B2103" s="6"/>
      <c r="C2103" s="153"/>
      <c r="D2103" s="154"/>
      <c r="E2103" s="155"/>
      <c r="F2103" s="155"/>
      <c r="G2103" s="13"/>
      <c r="H2103" s="4"/>
      <c r="I2103" s="5"/>
      <c r="J2103" s="3"/>
      <c r="K2103" s="4"/>
      <c r="L2103" s="3"/>
      <c r="M2103" s="6"/>
      <c r="N2103" s="6"/>
      <c r="O2103" s="6"/>
      <c r="P2103" s="6"/>
      <c r="Q2103" s="6"/>
      <c r="R2103" s="6"/>
      <c r="S2103" s="6"/>
      <c r="T2103" s="6"/>
      <c r="U2103" s="6"/>
      <c r="V2103" s="6"/>
      <c r="W2103" s="6"/>
      <c r="X2103" s="6"/>
      <c r="Y2103" s="6"/>
      <c r="Z2103" s="6"/>
      <c r="AA2103" s="6"/>
    </row>
    <row r="2105" spans="1:27" s="37" customFormat="1" ht="43.8" customHeight="1" x14ac:dyDescent="0.3">
      <c r="A2105" s="152"/>
      <c r="B2105" s="6"/>
      <c r="C2105" s="153"/>
      <c r="D2105" s="154"/>
      <c r="E2105" s="155"/>
      <c r="F2105" s="155"/>
      <c r="G2105" s="13"/>
      <c r="H2105" s="4"/>
      <c r="I2105" s="5"/>
      <c r="J2105" s="3"/>
      <c r="K2105" s="4"/>
      <c r="L2105" s="3"/>
      <c r="M2105" s="6"/>
      <c r="N2105" s="6"/>
      <c r="O2105" s="6"/>
      <c r="P2105" s="6"/>
      <c r="Q2105" s="6"/>
      <c r="R2105" s="6"/>
      <c r="S2105" s="6"/>
      <c r="T2105" s="6"/>
      <c r="U2105" s="6"/>
      <c r="V2105" s="6"/>
      <c r="W2105" s="6"/>
      <c r="X2105" s="6"/>
      <c r="Y2105" s="6"/>
      <c r="Z2105" s="6"/>
      <c r="AA2105" s="6"/>
    </row>
    <row r="2106" spans="1:27" s="37" customFormat="1" ht="43.8" customHeight="1" x14ac:dyDescent="0.3">
      <c r="A2106" s="152"/>
      <c r="B2106" s="6"/>
      <c r="C2106" s="153"/>
      <c r="D2106" s="154"/>
      <c r="E2106" s="155"/>
      <c r="F2106" s="155"/>
      <c r="G2106" s="13"/>
      <c r="H2106" s="4"/>
      <c r="I2106" s="5"/>
      <c r="J2106" s="3"/>
      <c r="K2106" s="4"/>
      <c r="L2106" s="3"/>
      <c r="M2106" s="6"/>
      <c r="N2106" s="6"/>
      <c r="O2106" s="6"/>
      <c r="P2106" s="6"/>
      <c r="Q2106" s="6"/>
      <c r="R2106" s="6"/>
      <c r="S2106" s="6"/>
      <c r="T2106" s="6"/>
      <c r="U2106" s="6"/>
      <c r="V2106" s="6"/>
      <c r="W2106" s="6"/>
      <c r="X2106" s="6"/>
      <c r="Y2106" s="6"/>
      <c r="Z2106" s="6"/>
      <c r="AA2106" s="6"/>
    </row>
    <row r="2107" spans="1:27" s="47" customFormat="1" ht="43.8" customHeight="1" x14ac:dyDescent="0.3">
      <c r="A2107" s="152"/>
      <c r="B2107" s="6"/>
      <c r="C2107" s="153"/>
      <c r="D2107" s="154"/>
      <c r="E2107" s="155"/>
      <c r="F2107" s="155"/>
      <c r="G2107" s="13"/>
      <c r="H2107" s="4"/>
      <c r="I2107" s="5"/>
      <c r="J2107" s="3"/>
      <c r="K2107" s="4"/>
      <c r="L2107" s="3"/>
      <c r="M2107" s="6"/>
      <c r="N2107" s="6"/>
      <c r="O2107" s="6"/>
      <c r="P2107" s="6"/>
      <c r="Q2107" s="6"/>
      <c r="R2107" s="6"/>
      <c r="S2107" s="6"/>
      <c r="T2107" s="6"/>
      <c r="U2107" s="6"/>
      <c r="V2107" s="6"/>
      <c r="W2107" s="6"/>
      <c r="X2107" s="6"/>
      <c r="Y2107" s="6"/>
      <c r="Z2107" s="6"/>
      <c r="AA2107" s="6"/>
    </row>
    <row r="2108" spans="1:27" s="56" customFormat="1" ht="43.8" customHeight="1" x14ac:dyDescent="0.3">
      <c r="A2108" s="152"/>
      <c r="B2108" s="6"/>
      <c r="C2108" s="153"/>
      <c r="D2108" s="154"/>
      <c r="E2108" s="155"/>
      <c r="F2108" s="155"/>
      <c r="G2108" s="13"/>
      <c r="H2108" s="4"/>
      <c r="I2108" s="5"/>
      <c r="J2108" s="3"/>
      <c r="K2108" s="4"/>
      <c r="L2108" s="3"/>
      <c r="M2108" s="6"/>
      <c r="N2108" s="6"/>
      <c r="O2108" s="6"/>
      <c r="P2108" s="6"/>
      <c r="Q2108" s="6"/>
      <c r="R2108" s="6"/>
      <c r="S2108" s="6"/>
      <c r="T2108" s="6"/>
      <c r="U2108" s="6"/>
      <c r="V2108" s="6"/>
      <c r="W2108" s="6"/>
      <c r="X2108" s="6"/>
      <c r="Y2108" s="6"/>
      <c r="Z2108" s="6"/>
      <c r="AA2108" s="6"/>
    </row>
    <row r="2109" spans="1:27" s="62" customFormat="1" ht="43.8" customHeight="1" x14ac:dyDescent="0.3">
      <c r="A2109" s="152"/>
      <c r="B2109" s="6"/>
      <c r="C2109" s="153"/>
      <c r="D2109" s="154"/>
      <c r="E2109" s="155"/>
      <c r="F2109" s="155"/>
      <c r="G2109" s="13"/>
      <c r="H2109" s="4"/>
      <c r="I2109" s="5"/>
      <c r="J2109" s="3"/>
      <c r="K2109" s="4"/>
      <c r="L2109" s="3"/>
      <c r="M2109" s="6"/>
      <c r="N2109" s="6"/>
      <c r="O2109" s="6"/>
      <c r="P2109" s="6"/>
      <c r="Q2109" s="6"/>
      <c r="R2109" s="6"/>
      <c r="S2109" s="6"/>
      <c r="T2109" s="6"/>
      <c r="U2109" s="6"/>
      <c r="V2109" s="6"/>
      <c r="W2109" s="6"/>
      <c r="X2109" s="6"/>
      <c r="Y2109" s="6"/>
      <c r="Z2109" s="6"/>
      <c r="AA2109" s="6"/>
    </row>
    <row r="2110" spans="1:27" s="62" customFormat="1" ht="43.8" customHeight="1" x14ac:dyDescent="0.3">
      <c r="A2110" s="152"/>
      <c r="B2110" s="6"/>
      <c r="C2110" s="153"/>
      <c r="D2110" s="154"/>
      <c r="E2110" s="155"/>
      <c r="F2110" s="155"/>
      <c r="G2110" s="13"/>
      <c r="H2110" s="4"/>
      <c r="I2110" s="5"/>
      <c r="J2110" s="3"/>
      <c r="K2110" s="4"/>
      <c r="L2110" s="3"/>
      <c r="M2110" s="6"/>
      <c r="N2110" s="6"/>
      <c r="O2110" s="6"/>
      <c r="P2110" s="6"/>
      <c r="Q2110" s="6"/>
      <c r="R2110" s="6"/>
      <c r="S2110" s="6"/>
      <c r="T2110" s="6"/>
      <c r="U2110" s="6"/>
      <c r="V2110" s="6"/>
      <c r="W2110" s="6"/>
      <c r="X2110" s="6"/>
      <c r="Y2110" s="6"/>
      <c r="Z2110" s="6"/>
      <c r="AA2110" s="6"/>
    </row>
    <row r="2111" spans="1:27" s="68" customFormat="1" ht="43.8" customHeight="1" x14ac:dyDescent="0.3">
      <c r="A2111" s="152"/>
      <c r="B2111" s="6"/>
      <c r="C2111" s="153"/>
      <c r="D2111" s="154"/>
      <c r="E2111" s="155"/>
      <c r="F2111" s="155"/>
      <c r="G2111" s="13"/>
      <c r="H2111" s="4"/>
      <c r="I2111" s="5"/>
      <c r="J2111" s="3"/>
      <c r="K2111" s="4"/>
      <c r="L2111" s="3"/>
      <c r="M2111" s="6"/>
      <c r="N2111" s="6"/>
      <c r="O2111" s="6"/>
      <c r="P2111" s="6"/>
      <c r="Q2111" s="6"/>
      <c r="R2111" s="6"/>
      <c r="S2111" s="6"/>
      <c r="T2111" s="6"/>
      <c r="U2111" s="6"/>
      <c r="V2111" s="6"/>
      <c r="W2111" s="6"/>
      <c r="X2111" s="6"/>
      <c r="Y2111" s="6"/>
      <c r="Z2111" s="6"/>
      <c r="AA2111" s="6"/>
    </row>
    <row r="2112" spans="1:27" s="68" customFormat="1" ht="43.8" customHeight="1" x14ac:dyDescent="0.3">
      <c r="A2112" s="152"/>
      <c r="B2112" s="6"/>
      <c r="C2112" s="153"/>
      <c r="D2112" s="154"/>
      <c r="E2112" s="155"/>
      <c r="F2112" s="155"/>
      <c r="G2112" s="13"/>
      <c r="H2112" s="4"/>
      <c r="I2112" s="5"/>
      <c r="J2112" s="3"/>
      <c r="K2112" s="4"/>
      <c r="L2112" s="3"/>
      <c r="M2112" s="6"/>
      <c r="N2112" s="6"/>
      <c r="O2112" s="6"/>
      <c r="P2112" s="6"/>
      <c r="Q2112" s="6"/>
      <c r="R2112" s="6"/>
      <c r="S2112" s="6"/>
      <c r="T2112" s="6"/>
      <c r="U2112" s="6"/>
      <c r="V2112" s="6"/>
      <c r="W2112" s="6"/>
      <c r="X2112" s="6"/>
      <c r="Y2112" s="6"/>
      <c r="Z2112" s="6"/>
      <c r="AA2112" s="6"/>
    </row>
    <row r="2113" spans="1:31" s="68" customFormat="1" ht="43.8" customHeight="1" x14ac:dyDescent="0.3">
      <c r="A2113" s="152"/>
      <c r="B2113" s="6"/>
      <c r="C2113" s="153"/>
      <c r="D2113" s="154"/>
      <c r="E2113" s="155"/>
      <c r="F2113" s="155"/>
      <c r="G2113" s="13"/>
      <c r="H2113" s="4"/>
      <c r="I2113" s="5"/>
      <c r="J2113" s="3"/>
      <c r="K2113" s="4"/>
      <c r="L2113" s="3"/>
      <c r="M2113" s="6"/>
      <c r="N2113" s="6"/>
      <c r="O2113" s="6"/>
      <c r="P2113" s="6"/>
      <c r="Q2113" s="6"/>
      <c r="R2113" s="6"/>
      <c r="S2113" s="6"/>
      <c r="T2113" s="6"/>
      <c r="U2113" s="6"/>
      <c r="V2113" s="6"/>
      <c r="W2113" s="6"/>
      <c r="X2113" s="6"/>
      <c r="Y2113" s="6"/>
      <c r="Z2113" s="6"/>
      <c r="AA2113" s="6"/>
    </row>
    <row r="2114" spans="1:31" s="74" customFormat="1" ht="43.8" customHeight="1" x14ac:dyDescent="0.3">
      <c r="A2114" s="152"/>
      <c r="B2114" s="6"/>
      <c r="C2114" s="153"/>
      <c r="D2114" s="154"/>
      <c r="E2114" s="155"/>
      <c r="F2114" s="155"/>
      <c r="G2114" s="13"/>
      <c r="H2114" s="4"/>
      <c r="I2114" s="5"/>
      <c r="J2114" s="3"/>
      <c r="K2114" s="4"/>
      <c r="L2114" s="3"/>
      <c r="M2114" s="6"/>
      <c r="N2114" s="6"/>
      <c r="O2114" s="6"/>
      <c r="P2114" s="6"/>
      <c r="Q2114" s="6"/>
      <c r="R2114" s="6"/>
      <c r="S2114" s="6"/>
      <c r="T2114" s="6"/>
      <c r="U2114" s="6"/>
      <c r="V2114" s="6"/>
      <c r="W2114" s="6"/>
      <c r="X2114" s="6"/>
      <c r="Y2114" s="6"/>
      <c r="Z2114" s="6"/>
      <c r="AA2114" s="6"/>
    </row>
    <row r="2115" spans="1:31" s="62" customFormat="1" ht="43.8" customHeight="1" x14ac:dyDescent="0.3">
      <c r="A2115" s="152"/>
      <c r="B2115" s="6"/>
      <c r="C2115" s="153"/>
      <c r="D2115" s="154"/>
      <c r="E2115" s="155"/>
      <c r="F2115" s="155"/>
      <c r="G2115" s="13"/>
      <c r="H2115" s="4"/>
      <c r="I2115" s="5"/>
      <c r="J2115" s="3"/>
      <c r="K2115" s="4"/>
      <c r="L2115" s="3"/>
      <c r="M2115" s="6"/>
      <c r="N2115" s="6"/>
      <c r="O2115" s="6"/>
      <c r="P2115" s="6"/>
      <c r="Q2115" s="6"/>
      <c r="R2115" s="6"/>
      <c r="S2115" s="6"/>
      <c r="T2115" s="6"/>
      <c r="U2115" s="6"/>
      <c r="V2115" s="6"/>
      <c r="W2115" s="6"/>
      <c r="X2115" s="6"/>
      <c r="Y2115" s="6"/>
      <c r="Z2115" s="6"/>
      <c r="AA2115" s="6"/>
    </row>
    <row r="2116" spans="1:31" s="87" customFormat="1" ht="43.8" customHeight="1" x14ac:dyDescent="0.3">
      <c r="A2116" s="152"/>
      <c r="B2116" s="6"/>
      <c r="C2116" s="153"/>
      <c r="D2116" s="154"/>
      <c r="E2116" s="155"/>
      <c r="F2116" s="155"/>
      <c r="G2116" s="13"/>
      <c r="H2116" s="4"/>
      <c r="I2116" s="5"/>
      <c r="J2116" s="3"/>
      <c r="K2116" s="4"/>
      <c r="L2116" s="3"/>
      <c r="M2116" s="6"/>
      <c r="N2116" s="6"/>
      <c r="O2116" s="6"/>
      <c r="P2116" s="6"/>
      <c r="Q2116" s="6"/>
      <c r="R2116" s="6"/>
      <c r="S2116" s="6"/>
      <c r="T2116" s="6"/>
      <c r="U2116" s="6"/>
      <c r="V2116" s="6"/>
      <c r="W2116" s="6"/>
      <c r="X2116" s="6"/>
      <c r="Y2116" s="6"/>
      <c r="Z2116" s="6"/>
      <c r="AA2116" s="6"/>
    </row>
    <row r="2117" spans="1:31" s="87" customFormat="1" ht="43.8" customHeight="1" x14ac:dyDescent="0.3">
      <c r="A2117" s="152"/>
      <c r="B2117" s="6"/>
      <c r="C2117" s="153"/>
      <c r="D2117" s="154"/>
      <c r="E2117" s="155"/>
      <c r="F2117" s="155"/>
      <c r="G2117" s="13"/>
      <c r="H2117" s="4"/>
      <c r="I2117" s="5"/>
      <c r="J2117" s="3"/>
      <c r="K2117" s="4"/>
      <c r="L2117" s="3"/>
      <c r="M2117" s="6"/>
      <c r="N2117" s="6"/>
      <c r="O2117" s="6"/>
      <c r="P2117" s="6"/>
      <c r="Q2117" s="6"/>
      <c r="R2117" s="6"/>
      <c r="S2117" s="6"/>
      <c r="T2117" s="6"/>
      <c r="U2117" s="6"/>
      <c r="V2117" s="6"/>
      <c r="W2117" s="6"/>
      <c r="X2117" s="6"/>
      <c r="Y2117" s="6"/>
      <c r="Z2117" s="6"/>
      <c r="AA2117" s="6"/>
    </row>
    <row r="2118" spans="1:31" s="87" customFormat="1" ht="43.8" customHeight="1" x14ac:dyDescent="0.3">
      <c r="A2118" s="152"/>
      <c r="B2118" s="6"/>
      <c r="C2118" s="153"/>
      <c r="D2118" s="154"/>
      <c r="E2118" s="155"/>
      <c r="F2118" s="155"/>
      <c r="G2118" s="13"/>
      <c r="H2118" s="4"/>
      <c r="I2118" s="5"/>
      <c r="J2118" s="3"/>
      <c r="K2118" s="4"/>
      <c r="L2118" s="3"/>
      <c r="M2118" s="6"/>
      <c r="N2118" s="6"/>
      <c r="O2118" s="6"/>
      <c r="P2118" s="6"/>
      <c r="Q2118" s="6"/>
      <c r="R2118" s="6"/>
      <c r="S2118" s="6"/>
      <c r="T2118" s="6"/>
      <c r="U2118" s="6"/>
      <c r="V2118" s="6"/>
      <c r="W2118" s="6"/>
      <c r="X2118" s="6"/>
      <c r="Y2118" s="6"/>
      <c r="Z2118" s="6"/>
      <c r="AA2118" s="6"/>
    </row>
    <row r="2119" spans="1:31" s="87" customFormat="1" ht="43.8" customHeight="1" x14ac:dyDescent="0.3">
      <c r="A2119" s="152"/>
      <c r="B2119" s="6"/>
      <c r="C2119" s="153"/>
      <c r="D2119" s="154"/>
      <c r="E2119" s="155"/>
      <c r="F2119" s="155"/>
      <c r="G2119" s="13"/>
      <c r="H2119" s="4"/>
      <c r="I2119" s="5"/>
      <c r="J2119" s="3"/>
      <c r="K2119" s="4"/>
      <c r="L2119" s="3"/>
      <c r="M2119" s="6"/>
      <c r="N2119" s="6"/>
      <c r="O2119" s="6"/>
      <c r="P2119" s="6"/>
      <c r="Q2119" s="6"/>
      <c r="R2119" s="6"/>
      <c r="S2119" s="6"/>
      <c r="T2119" s="6"/>
      <c r="U2119" s="6"/>
      <c r="V2119" s="6"/>
      <c r="W2119" s="6"/>
      <c r="X2119" s="6"/>
      <c r="Y2119" s="6"/>
      <c r="Z2119" s="6"/>
      <c r="AA2119" s="6"/>
    </row>
    <row r="2120" spans="1:31" s="98" customFormat="1" ht="43.8" customHeight="1" x14ac:dyDescent="0.3">
      <c r="A2120" s="152"/>
      <c r="B2120" s="6"/>
      <c r="C2120" s="153"/>
      <c r="D2120" s="154"/>
      <c r="E2120" s="155"/>
      <c r="F2120" s="155"/>
      <c r="G2120" s="13"/>
      <c r="H2120" s="4"/>
      <c r="I2120" s="5"/>
      <c r="J2120" s="3"/>
      <c r="K2120" s="4"/>
      <c r="L2120" s="3"/>
      <c r="M2120" s="6"/>
      <c r="N2120" s="6"/>
      <c r="O2120" s="6"/>
      <c r="P2120" s="6"/>
      <c r="Q2120" s="6"/>
      <c r="R2120" s="6"/>
      <c r="S2120" s="6"/>
      <c r="T2120" s="6"/>
      <c r="U2120" s="6"/>
      <c r="V2120" s="6"/>
      <c r="W2120" s="6"/>
      <c r="X2120" s="6"/>
      <c r="Y2120" s="6"/>
      <c r="Z2120" s="6"/>
      <c r="AA2120" s="6"/>
    </row>
    <row r="2121" spans="1:31" s="56" customFormat="1" ht="43.8" customHeight="1" x14ac:dyDescent="0.3">
      <c r="A2121" s="152"/>
      <c r="B2121" s="6"/>
      <c r="C2121" s="153"/>
      <c r="D2121" s="154"/>
      <c r="E2121" s="155"/>
      <c r="F2121" s="155"/>
      <c r="G2121" s="13"/>
      <c r="H2121" s="4"/>
      <c r="I2121" s="5"/>
      <c r="J2121" s="3"/>
      <c r="K2121" s="4"/>
      <c r="L2121" s="3"/>
      <c r="M2121" s="6"/>
      <c r="N2121" s="6"/>
      <c r="O2121" s="6"/>
      <c r="P2121" s="6"/>
      <c r="Q2121" s="6"/>
      <c r="R2121" s="6"/>
      <c r="S2121" s="6"/>
      <c r="T2121" s="6"/>
      <c r="U2121" s="6"/>
      <c r="V2121" s="6"/>
      <c r="W2121" s="6"/>
      <c r="X2121" s="6"/>
      <c r="Y2121" s="6"/>
      <c r="Z2121" s="6"/>
      <c r="AA2121" s="6"/>
    </row>
    <row r="2122" spans="1:31" s="156" customFormat="1" ht="43.8" customHeight="1" x14ac:dyDescent="0.3">
      <c r="A2122" s="152"/>
      <c r="B2122" s="6"/>
      <c r="C2122" s="153"/>
      <c r="D2122" s="154"/>
      <c r="E2122" s="155"/>
      <c r="F2122" s="155"/>
      <c r="G2122" s="13"/>
      <c r="H2122" s="4"/>
      <c r="I2122" s="5"/>
      <c r="J2122" s="3"/>
      <c r="K2122" s="4"/>
      <c r="L2122" s="3"/>
      <c r="M2122" s="6"/>
      <c r="N2122" s="6"/>
      <c r="O2122" s="6"/>
      <c r="P2122" s="6"/>
      <c r="Q2122" s="6"/>
      <c r="R2122" s="6"/>
      <c r="S2122" s="6"/>
      <c r="T2122" s="6"/>
      <c r="U2122" s="6"/>
      <c r="V2122" s="6"/>
      <c r="W2122" s="6"/>
      <c r="X2122" s="6"/>
      <c r="Y2122" s="6"/>
      <c r="Z2122" s="6"/>
      <c r="AA2122" s="6"/>
    </row>
    <row r="2123" spans="1:31" s="47" customFormat="1" ht="43.8" customHeight="1" x14ac:dyDescent="0.3">
      <c r="A2123" s="152"/>
      <c r="B2123" s="6"/>
      <c r="C2123" s="153"/>
      <c r="D2123" s="154"/>
      <c r="E2123" s="155"/>
      <c r="F2123" s="155"/>
      <c r="G2123" s="13"/>
      <c r="H2123" s="4"/>
      <c r="I2123" s="5"/>
      <c r="J2123" s="3"/>
      <c r="K2123" s="4"/>
      <c r="L2123" s="3"/>
      <c r="M2123" s="6"/>
      <c r="N2123" s="6"/>
      <c r="O2123" s="6"/>
      <c r="P2123" s="6"/>
      <c r="Q2123" s="6"/>
      <c r="R2123" s="6"/>
      <c r="S2123" s="6"/>
      <c r="T2123" s="6"/>
      <c r="U2123" s="6"/>
      <c r="V2123" s="6"/>
      <c r="W2123" s="6"/>
      <c r="X2123" s="6"/>
      <c r="Y2123" s="6"/>
      <c r="Z2123" s="6"/>
      <c r="AA2123" s="6"/>
    </row>
    <row r="2124" spans="1:31" s="47" customFormat="1" ht="43.8" customHeight="1" x14ac:dyDescent="0.3">
      <c r="A2124" s="152"/>
      <c r="B2124" s="6"/>
      <c r="C2124" s="153"/>
      <c r="D2124" s="154"/>
      <c r="E2124" s="155"/>
      <c r="F2124" s="155"/>
      <c r="G2124" s="13"/>
      <c r="H2124" s="4"/>
      <c r="I2124" s="5"/>
      <c r="J2124" s="3"/>
      <c r="K2124" s="4"/>
      <c r="L2124" s="3"/>
      <c r="M2124" s="6"/>
      <c r="N2124" s="6"/>
      <c r="O2124" s="6"/>
      <c r="P2124" s="6"/>
      <c r="Q2124" s="6"/>
      <c r="R2124" s="6"/>
      <c r="S2124" s="6"/>
      <c r="T2124" s="6"/>
      <c r="U2124" s="6"/>
      <c r="V2124" s="6"/>
      <c r="W2124" s="6"/>
      <c r="X2124" s="6"/>
      <c r="Y2124" s="6"/>
      <c r="Z2124" s="6"/>
      <c r="AA2124" s="6"/>
    </row>
    <row r="2125" spans="1:31" s="47" customFormat="1" ht="43.8" customHeight="1" x14ac:dyDescent="0.3">
      <c r="A2125" s="152"/>
      <c r="B2125" s="6"/>
      <c r="C2125" s="153"/>
      <c r="D2125" s="154"/>
      <c r="E2125" s="155"/>
      <c r="F2125" s="155"/>
      <c r="G2125" s="13"/>
      <c r="H2125" s="4"/>
      <c r="I2125" s="5"/>
      <c r="J2125" s="3"/>
      <c r="K2125" s="4"/>
      <c r="L2125" s="3"/>
      <c r="M2125" s="6"/>
      <c r="N2125" s="6"/>
      <c r="O2125" s="6"/>
      <c r="P2125" s="6"/>
      <c r="Q2125" s="6"/>
      <c r="R2125" s="6"/>
      <c r="S2125" s="6"/>
      <c r="T2125" s="6"/>
      <c r="U2125" s="6"/>
      <c r="V2125" s="6"/>
      <c r="W2125" s="6"/>
      <c r="X2125" s="6"/>
      <c r="Y2125" s="6"/>
      <c r="Z2125" s="6"/>
      <c r="AA2125" s="6"/>
    </row>
    <row r="2126" spans="1:31" s="47" customFormat="1" ht="43.8" customHeight="1" x14ac:dyDescent="0.3">
      <c r="A2126" s="152"/>
      <c r="B2126" s="6"/>
      <c r="C2126" s="153"/>
      <c r="D2126" s="154"/>
      <c r="E2126" s="155"/>
      <c r="F2126" s="155"/>
      <c r="G2126" s="13"/>
      <c r="H2126" s="4"/>
      <c r="I2126" s="5"/>
      <c r="J2126" s="3"/>
      <c r="K2126" s="4"/>
      <c r="L2126" s="3"/>
      <c r="M2126" s="6"/>
      <c r="N2126" s="6"/>
      <c r="O2126" s="6"/>
      <c r="P2126" s="6"/>
      <c r="Q2126" s="6"/>
      <c r="R2126" s="6"/>
      <c r="S2126" s="6"/>
      <c r="T2126" s="6"/>
      <c r="U2126" s="6"/>
      <c r="V2126" s="6"/>
      <c r="W2126" s="6"/>
      <c r="X2126" s="6"/>
      <c r="Y2126" s="6"/>
      <c r="Z2126" s="6"/>
      <c r="AA2126" s="6"/>
      <c r="AE2126" s="48"/>
    </row>
    <row r="2127" spans="1:31" s="47" customFormat="1" ht="43.8" customHeight="1" x14ac:dyDescent="0.3">
      <c r="A2127" s="152"/>
      <c r="B2127" s="6"/>
      <c r="C2127" s="153"/>
      <c r="D2127" s="154"/>
      <c r="E2127" s="155"/>
      <c r="F2127" s="155"/>
      <c r="G2127" s="13"/>
      <c r="H2127" s="4"/>
      <c r="I2127" s="5"/>
      <c r="J2127" s="3"/>
      <c r="K2127" s="4"/>
      <c r="L2127" s="3"/>
      <c r="M2127" s="6"/>
      <c r="N2127" s="6"/>
      <c r="O2127" s="6"/>
      <c r="P2127" s="6"/>
      <c r="Q2127" s="6"/>
      <c r="R2127" s="6"/>
      <c r="S2127" s="6"/>
      <c r="T2127" s="6"/>
      <c r="U2127" s="6"/>
      <c r="V2127" s="6"/>
      <c r="W2127" s="6"/>
      <c r="X2127" s="6"/>
      <c r="Y2127" s="6"/>
      <c r="Z2127" s="6"/>
      <c r="AA2127" s="6"/>
    </row>
    <row r="2128" spans="1:31" s="47" customFormat="1" ht="43.8" customHeight="1" x14ac:dyDescent="0.3">
      <c r="A2128" s="152"/>
      <c r="B2128" s="6"/>
      <c r="C2128" s="153"/>
      <c r="D2128" s="154"/>
      <c r="E2128" s="155"/>
      <c r="F2128" s="155"/>
      <c r="G2128" s="13"/>
      <c r="H2128" s="4"/>
      <c r="I2128" s="5"/>
      <c r="J2128" s="3"/>
      <c r="K2128" s="4"/>
      <c r="L2128" s="3"/>
      <c r="M2128" s="6"/>
      <c r="N2128" s="6"/>
      <c r="O2128" s="6"/>
      <c r="P2128" s="6"/>
      <c r="Q2128" s="6"/>
      <c r="R2128" s="6"/>
      <c r="S2128" s="6"/>
      <c r="T2128" s="6"/>
      <c r="U2128" s="6"/>
      <c r="V2128" s="6"/>
      <c r="W2128" s="6"/>
      <c r="X2128" s="6"/>
      <c r="Y2128" s="6"/>
      <c r="Z2128" s="6"/>
      <c r="AA2128" s="6"/>
    </row>
    <row r="2132" spans="1:27" s="158" customFormat="1" ht="43.8" customHeight="1" x14ac:dyDescent="0.3">
      <c r="A2132" s="152"/>
      <c r="B2132" s="6"/>
      <c r="C2132" s="153"/>
      <c r="D2132" s="154"/>
      <c r="E2132" s="155"/>
      <c r="F2132" s="155"/>
      <c r="G2132" s="13"/>
      <c r="H2132" s="4"/>
      <c r="I2132" s="5"/>
      <c r="J2132" s="3"/>
      <c r="K2132" s="4"/>
      <c r="L2132" s="3"/>
      <c r="M2132" s="6"/>
      <c r="N2132" s="6"/>
      <c r="O2132" s="6"/>
      <c r="P2132" s="6"/>
      <c r="Q2132" s="6"/>
      <c r="R2132" s="6"/>
      <c r="S2132" s="6"/>
      <c r="T2132" s="6"/>
      <c r="U2132" s="6"/>
      <c r="V2132" s="6"/>
      <c r="W2132" s="6"/>
      <c r="X2132" s="6"/>
      <c r="Y2132" s="6"/>
      <c r="Z2132" s="6"/>
      <c r="AA2132" s="6"/>
    </row>
    <row r="2133" spans="1:27" s="151" customFormat="1" ht="43.8" customHeight="1" x14ac:dyDescent="0.3">
      <c r="A2133" s="152"/>
      <c r="B2133" s="6"/>
      <c r="C2133" s="153"/>
      <c r="D2133" s="154"/>
      <c r="E2133" s="155"/>
      <c r="F2133" s="155"/>
      <c r="G2133" s="13"/>
      <c r="H2133" s="4"/>
      <c r="I2133" s="5"/>
      <c r="J2133" s="3"/>
      <c r="K2133" s="4"/>
      <c r="L2133" s="3"/>
      <c r="M2133" s="6"/>
      <c r="N2133" s="6"/>
      <c r="O2133" s="6"/>
      <c r="P2133" s="6"/>
      <c r="Q2133" s="6"/>
      <c r="R2133" s="6"/>
      <c r="S2133" s="6"/>
      <c r="T2133" s="6"/>
      <c r="U2133" s="6"/>
      <c r="V2133" s="6"/>
      <c r="W2133" s="6"/>
      <c r="X2133" s="6"/>
      <c r="Y2133" s="6"/>
      <c r="Z2133" s="6"/>
      <c r="AA2133" s="6"/>
    </row>
    <row r="2134" spans="1:27" s="151" customFormat="1" ht="43.8" customHeight="1" x14ac:dyDescent="0.3">
      <c r="A2134" s="152"/>
      <c r="B2134" s="6"/>
      <c r="C2134" s="153"/>
      <c r="D2134" s="154"/>
      <c r="E2134" s="155"/>
      <c r="F2134" s="155"/>
      <c r="G2134" s="13"/>
      <c r="H2134" s="4"/>
      <c r="I2134" s="5"/>
      <c r="J2134" s="3"/>
      <c r="K2134" s="4"/>
      <c r="L2134" s="3"/>
      <c r="M2134" s="6"/>
      <c r="N2134" s="6"/>
      <c r="O2134" s="6"/>
      <c r="P2134" s="6"/>
      <c r="Q2134" s="6"/>
      <c r="R2134" s="6"/>
      <c r="S2134" s="6"/>
      <c r="T2134" s="6"/>
      <c r="U2134" s="6"/>
      <c r="V2134" s="6"/>
      <c r="W2134" s="6"/>
      <c r="X2134" s="6"/>
      <c r="Y2134" s="6"/>
      <c r="Z2134" s="6"/>
      <c r="AA2134" s="6"/>
    </row>
    <row r="2144" spans="1:27" s="157" customFormat="1" ht="43.8" customHeight="1" x14ac:dyDescent="0.3">
      <c r="A2144" s="152"/>
      <c r="B2144" s="6"/>
      <c r="C2144" s="153"/>
      <c r="D2144" s="154"/>
      <c r="E2144" s="155"/>
      <c r="F2144" s="155"/>
      <c r="G2144" s="13"/>
      <c r="H2144" s="4"/>
      <c r="I2144" s="5"/>
      <c r="J2144" s="3"/>
      <c r="K2144" s="4"/>
      <c r="L2144" s="3"/>
      <c r="M2144" s="6"/>
      <c r="N2144" s="6"/>
      <c r="O2144" s="6"/>
      <c r="P2144" s="6"/>
      <c r="Q2144" s="6"/>
      <c r="R2144" s="6"/>
      <c r="S2144" s="6"/>
      <c r="T2144" s="6"/>
      <c r="U2144" s="6"/>
      <c r="V2144" s="6"/>
      <c r="W2144" s="6"/>
      <c r="X2144" s="6"/>
      <c r="Y2144" s="6"/>
      <c r="Z2144" s="6"/>
      <c r="AA2144" s="6"/>
    </row>
    <row r="2161" spans="1:30" s="159" customFormat="1" ht="43.8" customHeight="1" x14ac:dyDescent="0.3">
      <c r="A2161" s="152"/>
      <c r="B2161" s="6"/>
      <c r="C2161" s="153"/>
      <c r="D2161" s="154"/>
      <c r="E2161" s="155"/>
      <c r="F2161" s="155"/>
      <c r="G2161" s="13"/>
      <c r="H2161" s="4"/>
      <c r="I2161" s="5"/>
      <c r="J2161" s="3"/>
      <c r="K2161" s="4"/>
      <c r="L2161" s="3"/>
      <c r="M2161" s="6"/>
      <c r="N2161" s="6"/>
      <c r="O2161" s="6"/>
      <c r="P2161" s="6"/>
      <c r="Q2161" s="6"/>
      <c r="R2161" s="6"/>
      <c r="S2161" s="6"/>
      <c r="T2161" s="6"/>
      <c r="U2161" s="6"/>
      <c r="V2161" s="6"/>
      <c r="W2161" s="6"/>
      <c r="X2161" s="6"/>
      <c r="Y2161" s="6"/>
      <c r="Z2161" s="6"/>
      <c r="AA2161" s="6"/>
    </row>
    <row r="2162" spans="1:30" s="159" customFormat="1" ht="43.8" customHeight="1" x14ac:dyDescent="0.3">
      <c r="A2162" s="152"/>
      <c r="B2162" s="6"/>
      <c r="C2162" s="153"/>
      <c r="D2162" s="154"/>
      <c r="E2162" s="155"/>
      <c r="F2162" s="155"/>
      <c r="G2162" s="13"/>
      <c r="H2162" s="4"/>
      <c r="I2162" s="5"/>
      <c r="J2162" s="3"/>
      <c r="K2162" s="4"/>
      <c r="L2162" s="3"/>
      <c r="M2162" s="6"/>
      <c r="N2162" s="6"/>
      <c r="O2162" s="6"/>
      <c r="P2162" s="6"/>
      <c r="Q2162" s="6"/>
      <c r="R2162" s="6"/>
      <c r="S2162" s="6"/>
      <c r="T2162" s="6"/>
      <c r="U2162" s="6"/>
      <c r="V2162" s="6"/>
      <c r="W2162" s="6"/>
      <c r="X2162" s="6"/>
      <c r="Y2162" s="6"/>
      <c r="Z2162" s="6"/>
      <c r="AA2162" s="6"/>
    </row>
    <row r="2163" spans="1:30" s="159" customFormat="1" ht="43.8" customHeight="1" x14ac:dyDescent="0.3">
      <c r="A2163" s="152"/>
      <c r="B2163" s="6"/>
      <c r="C2163" s="153"/>
      <c r="D2163" s="154"/>
      <c r="E2163" s="155"/>
      <c r="F2163" s="155"/>
      <c r="G2163" s="13"/>
      <c r="H2163" s="4"/>
      <c r="I2163" s="5"/>
      <c r="J2163" s="3"/>
      <c r="K2163" s="4"/>
      <c r="L2163" s="3"/>
      <c r="M2163" s="6"/>
      <c r="N2163" s="6"/>
      <c r="O2163" s="6"/>
      <c r="P2163" s="6"/>
      <c r="Q2163" s="6"/>
      <c r="R2163" s="6"/>
      <c r="S2163" s="6"/>
      <c r="T2163" s="6"/>
      <c r="U2163" s="6"/>
      <c r="V2163" s="6"/>
      <c r="W2163" s="6"/>
      <c r="X2163" s="6"/>
      <c r="Y2163" s="6"/>
      <c r="Z2163" s="6"/>
      <c r="AA2163" s="6"/>
    </row>
    <row r="2165" spans="1:30" s="151" customFormat="1" ht="43.8" customHeight="1" x14ac:dyDescent="0.3">
      <c r="A2165" s="152"/>
      <c r="B2165" s="6"/>
      <c r="C2165" s="153"/>
      <c r="D2165" s="154"/>
      <c r="E2165" s="155"/>
      <c r="F2165" s="155"/>
      <c r="G2165" s="13"/>
      <c r="H2165" s="4"/>
      <c r="I2165" s="5"/>
      <c r="J2165" s="3"/>
      <c r="K2165" s="4"/>
      <c r="L2165" s="3"/>
      <c r="M2165" s="6"/>
      <c r="N2165" s="6"/>
      <c r="O2165" s="6"/>
      <c r="P2165" s="6"/>
      <c r="Q2165" s="6"/>
      <c r="R2165" s="6"/>
      <c r="S2165" s="6"/>
      <c r="T2165" s="6"/>
      <c r="U2165" s="6"/>
      <c r="V2165" s="6"/>
      <c r="W2165" s="6"/>
      <c r="X2165" s="6"/>
      <c r="Y2165" s="6"/>
      <c r="Z2165" s="6"/>
      <c r="AA2165" s="6"/>
    </row>
    <row r="2170" spans="1:30" s="151" customFormat="1" ht="43.8" customHeight="1" x14ac:dyDescent="0.3">
      <c r="A2170" s="152"/>
      <c r="B2170" s="6"/>
      <c r="C2170" s="153"/>
      <c r="D2170" s="154"/>
      <c r="E2170" s="155"/>
      <c r="F2170" s="155"/>
      <c r="G2170" s="13"/>
      <c r="H2170" s="4"/>
      <c r="I2170" s="5"/>
      <c r="J2170" s="3"/>
      <c r="K2170" s="4"/>
      <c r="L2170" s="3"/>
      <c r="M2170" s="6"/>
      <c r="N2170" s="6"/>
      <c r="O2170" s="6"/>
      <c r="P2170" s="6"/>
      <c r="Q2170" s="6"/>
      <c r="R2170" s="6"/>
      <c r="S2170" s="6"/>
      <c r="T2170" s="6"/>
      <c r="U2170" s="6"/>
      <c r="V2170" s="6"/>
      <c r="W2170" s="6"/>
      <c r="X2170" s="6"/>
      <c r="Y2170" s="6"/>
      <c r="Z2170" s="6"/>
      <c r="AA2170" s="6"/>
    </row>
    <row r="2172" spans="1:30" s="37" customFormat="1" ht="43.8" customHeight="1" x14ac:dyDescent="0.3">
      <c r="A2172" s="152"/>
      <c r="B2172" s="6"/>
      <c r="C2172" s="153"/>
      <c r="D2172" s="154"/>
      <c r="E2172" s="155"/>
      <c r="F2172" s="155"/>
      <c r="G2172" s="13"/>
      <c r="H2172" s="4"/>
      <c r="I2172" s="5"/>
      <c r="J2172" s="3"/>
      <c r="K2172" s="4"/>
      <c r="L2172" s="3"/>
      <c r="M2172" s="6"/>
      <c r="N2172" s="6"/>
      <c r="O2172" s="6"/>
      <c r="P2172" s="6"/>
      <c r="Q2172" s="6"/>
      <c r="R2172" s="6"/>
      <c r="S2172" s="6"/>
      <c r="T2172" s="6"/>
      <c r="U2172" s="6"/>
      <c r="V2172" s="6"/>
      <c r="W2172" s="6"/>
      <c r="X2172" s="6"/>
      <c r="Y2172" s="6"/>
      <c r="Z2172" s="6"/>
      <c r="AA2172" s="6"/>
    </row>
    <row r="2173" spans="1:30" s="37" customFormat="1" ht="43.8" customHeight="1" x14ac:dyDescent="0.3">
      <c r="A2173" s="152"/>
      <c r="B2173" s="6"/>
      <c r="C2173" s="153"/>
      <c r="D2173" s="154"/>
      <c r="E2173" s="155"/>
      <c r="F2173" s="155"/>
      <c r="G2173" s="13"/>
      <c r="H2173" s="4"/>
      <c r="I2173" s="5"/>
      <c r="J2173" s="3"/>
      <c r="K2173" s="4"/>
      <c r="L2173" s="3"/>
      <c r="M2173" s="6"/>
      <c r="N2173" s="6"/>
      <c r="O2173" s="6"/>
      <c r="P2173" s="6"/>
      <c r="Q2173" s="6"/>
      <c r="R2173" s="6"/>
      <c r="S2173" s="6"/>
      <c r="T2173" s="6"/>
      <c r="U2173" s="6"/>
      <c r="V2173" s="6"/>
      <c r="W2173" s="6"/>
      <c r="X2173" s="6"/>
      <c r="Y2173" s="6"/>
      <c r="Z2173" s="6"/>
      <c r="AA2173" s="6"/>
    </row>
    <row r="2174" spans="1:30" s="47" customFormat="1" ht="43.8" customHeight="1" x14ac:dyDescent="0.3">
      <c r="A2174" s="152"/>
      <c r="B2174" s="6"/>
      <c r="C2174" s="153"/>
      <c r="D2174" s="154"/>
      <c r="E2174" s="155"/>
      <c r="F2174" s="155"/>
      <c r="G2174" s="13"/>
      <c r="H2174" s="4"/>
      <c r="I2174" s="5"/>
      <c r="J2174" s="3"/>
      <c r="K2174" s="4"/>
      <c r="L2174" s="3"/>
      <c r="M2174" s="6"/>
      <c r="N2174" s="6"/>
      <c r="O2174" s="6"/>
      <c r="P2174" s="6"/>
      <c r="Q2174" s="6"/>
      <c r="R2174" s="6"/>
      <c r="S2174" s="6"/>
      <c r="T2174" s="6"/>
      <c r="U2174" s="6"/>
      <c r="V2174" s="6"/>
      <c r="W2174" s="6"/>
      <c r="X2174" s="6"/>
      <c r="Y2174" s="6"/>
      <c r="Z2174" s="6"/>
      <c r="AA2174" s="6"/>
      <c r="AD2174" s="48" t="e">
        <f>#REF!+#REF!+#REF!+#REF!</f>
        <v>#REF!</v>
      </c>
    </row>
    <row r="2175" spans="1:30" s="56" customFormat="1" ht="43.8" customHeight="1" x14ac:dyDescent="0.3">
      <c r="A2175" s="152"/>
      <c r="B2175" s="6"/>
      <c r="C2175" s="153"/>
      <c r="D2175" s="154"/>
      <c r="E2175" s="155"/>
      <c r="F2175" s="155"/>
      <c r="G2175" s="13"/>
      <c r="H2175" s="4"/>
      <c r="I2175" s="5"/>
      <c r="J2175" s="3"/>
      <c r="K2175" s="4"/>
      <c r="L2175" s="3"/>
      <c r="M2175" s="6"/>
      <c r="N2175" s="6"/>
      <c r="O2175" s="6"/>
      <c r="P2175" s="6"/>
      <c r="Q2175" s="6"/>
      <c r="R2175" s="6"/>
      <c r="S2175" s="6"/>
      <c r="T2175" s="6"/>
      <c r="U2175" s="6"/>
      <c r="V2175" s="6"/>
      <c r="W2175" s="6"/>
      <c r="X2175" s="6"/>
      <c r="Y2175" s="6"/>
      <c r="Z2175" s="6"/>
      <c r="AA2175" s="6"/>
    </row>
    <row r="2176" spans="1:30" s="62" customFormat="1" ht="43.8" customHeight="1" x14ac:dyDescent="0.3">
      <c r="A2176" s="152"/>
      <c r="B2176" s="6"/>
      <c r="C2176" s="153"/>
      <c r="D2176" s="154"/>
      <c r="E2176" s="155"/>
      <c r="F2176" s="155"/>
      <c r="G2176" s="13"/>
      <c r="H2176" s="4"/>
      <c r="I2176" s="5"/>
      <c r="J2176" s="3"/>
      <c r="K2176" s="4"/>
      <c r="L2176" s="3"/>
      <c r="M2176" s="6"/>
      <c r="N2176" s="6"/>
      <c r="O2176" s="6"/>
      <c r="P2176" s="6"/>
      <c r="Q2176" s="6"/>
      <c r="R2176" s="6"/>
      <c r="S2176" s="6"/>
      <c r="T2176" s="6"/>
      <c r="U2176" s="6"/>
      <c r="V2176" s="6"/>
      <c r="W2176" s="6"/>
      <c r="X2176" s="6"/>
      <c r="Y2176" s="6"/>
      <c r="Z2176" s="6"/>
      <c r="AA2176" s="6"/>
    </row>
    <row r="2177" spans="1:27" s="62" customFormat="1" ht="43.8" customHeight="1" x14ac:dyDescent="0.3">
      <c r="A2177" s="152"/>
      <c r="B2177" s="6"/>
      <c r="C2177" s="153"/>
      <c r="D2177" s="154"/>
      <c r="E2177" s="155"/>
      <c r="F2177" s="155"/>
      <c r="G2177" s="13"/>
      <c r="H2177" s="4"/>
      <c r="I2177" s="5"/>
      <c r="J2177" s="3"/>
      <c r="K2177" s="4"/>
      <c r="L2177" s="3"/>
      <c r="M2177" s="6"/>
      <c r="N2177" s="6"/>
      <c r="O2177" s="6"/>
      <c r="P2177" s="6"/>
      <c r="Q2177" s="6"/>
      <c r="R2177" s="6"/>
      <c r="S2177" s="6"/>
      <c r="T2177" s="6"/>
      <c r="U2177" s="6"/>
      <c r="V2177" s="6"/>
      <c r="W2177" s="6"/>
      <c r="X2177" s="6"/>
      <c r="Y2177" s="6"/>
      <c r="Z2177" s="6"/>
      <c r="AA2177" s="6"/>
    </row>
    <row r="2178" spans="1:27" s="68" customFormat="1" ht="43.8" customHeight="1" x14ac:dyDescent="0.3">
      <c r="A2178" s="152"/>
      <c r="B2178" s="6"/>
      <c r="C2178" s="153"/>
      <c r="D2178" s="154"/>
      <c r="E2178" s="155"/>
      <c r="F2178" s="155"/>
      <c r="G2178" s="13"/>
      <c r="H2178" s="4"/>
      <c r="I2178" s="5"/>
      <c r="J2178" s="3"/>
      <c r="K2178" s="4"/>
      <c r="L2178" s="3"/>
      <c r="M2178" s="6"/>
      <c r="N2178" s="6"/>
      <c r="O2178" s="6"/>
      <c r="P2178" s="6"/>
      <c r="Q2178" s="6"/>
      <c r="R2178" s="6"/>
      <c r="S2178" s="6"/>
      <c r="T2178" s="6"/>
      <c r="U2178" s="6"/>
      <c r="V2178" s="6"/>
      <c r="W2178" s="6"/>
      <c r="X2178" s="6"/>
      <c r="Y2178" s="6"/>
      <c r="Z2178" s="6"/>
      <c r="AA2178" s="6"/>
    </row>
    <row r="2179" spans="1:27" s="68" customFormat="1" ht="43.8" customHeight="1" x14ac:dyDescent="0.3">
      <c r="A2179" s="152"/>
      <c r="B2179" s="6"/>
      <c r="C2179" s="153"/>
      <c r="D2179" s="154"/>
      <c r="E2179" s="155"/>
      <c r="F2179" s="155"/>
      <c r="G2179" s="13"/>
      <c r="H2179" s="4"/>
      <c r="I2179" s="5"/>
      <c r="J2179" s="3"/>
      <c r="K2179" s="4"/>
      <c r="L2179" s="3"/>
      <c r="M2179" s="6"/>
      <c r="N2179" s="6"/>
      <c r="O2179" s="6"/>
      <c r="P2179" s="6"/>
      <c r="Q2179" s="6"/>
      <c r="R2179" s="6"/>
      <c r="S2179" s="6"/>
      <c r="T2179" s="6"/>
      <c r="U2179" s="6"/>
      <c r="V2179" s="6"/>
      <c r="W2179" s="6"/>
      <c r="X2179" s="6"/>
      <c r="Y2179" s="6"/>
      <c r="Z2179" s="6"/>
      <c r="AA2179" s="6"/>
    </row>
    <row r="2180" spans="1:27" s="68" customFormat="1" ht="43.8" customHeight="1" x14ac:dyDescent="0.3">
      <c r="A2180" s="152"/>
      <c r="B2180" s="6"/>
      <c r="C2180" s="153"/>
      <c r="D2180" s="154"/>
      <c r="E2180" s="155"/>
      <c r="F2180" s="155"/>
      <c r="G2180" s="13"/>
      <c r="H2180" s="4"/>
      <c r="I2180" s="5"/>
      <c r="J2180" s="3"/>
      <c r="K2180" s="4"/>
      <c r="L2180" s="3"/>
      <c r="M2180" s="6"/>
      <c r="N2180" s="6"/>
      <c r="O2180" s="6"/>
      <c r="P2180" s="6"/>
      <c r="Q2180" s="6"/>
      <c r="R2180" s="6"/>
      <c r="S2180" s="6"/>
      <c r="T2180" s="6"/>
      <c r="U2180" s="6"/>
      <c r="V2180" s="6"/>
      <c r="W2180" s="6"/>
      <c r="X2180" s="6"/>
      <c r="Y2180" s="6"/>
      <c r="Z2180" s="6"/>
      <c r="AA2180" s="6"/>
    </row>
    <row r="2181" spans="1:27" s="74" customFormat="1" ht="43.8" customHeight="1" x14ac:dyDescent="0.3">
      <c r="A2181" s="152"/>
      <c r="B2181" s="6"/>
      <c r="C2181" s="153"/>
      <c r="D2181" s="154"/>
      <c r="E2181" s="155"/>
      <c r="F2181" s="155"/>
      <c r="G2181" s="13"/>
      <c r="H2181" s="4"/>
      <c r="I2181" s="5"/>
      <c r="J2181" s="3"/>
      <c r="K2181" s="4"/>
      <c r="L2181" s="3"/>
      <c r="M2181" s="6"/>
      <c r="N2181" s="6"/>
      <c r="O2181" s="6"/>
      <c r="P2181" s="6"/>
      <c r="Q2181" s="6"/>
      <c r="R2181" s="6"/>
      <c r="S2181" s="6"/>
      <c r="T2181" s="6"/>
      <c r="U2181" s="6"/>
      <c r="V2181" s="6"/>
      <c r="W2181" s="6"/>
      <c r="X2181" s="6"/>
      <c r="Y2181" s="6"/>
      <c r="Z2181" s="6"/>
      <c r="AA2181" s="6"/>
    </row>
    <row r="2182" spans="1:27" s="62" customFormat="1" ht="43.8" customHeight="1" x14ac:dyDescent="0.3">
      <c r="A2182" s="152"/>
      <c r="B2182" s="6"/>
      <c r="C2182" s="153"/>
      <c r="D2182" s="154"/>
      <c r="E2182" s="155"/>
      <c r="F2182" s="155"/>
      <c r="G2182" s="13"/>
      <c r="H2182" s="4"/>
      <c r="I2182" s="5"/>
      <c r="J2182" s="3"/>
      <c r="K2182" s="4"/>
      <c r="L2182" s="3"/>
      <c r="M2182" s="6"/>
      <c r="N2182" s="6"/>
      <c r="O2182" s="6"/>
      <c r="P2182" s="6"/>
      <c r="Q2182" s="6"/>
      <c r="R2182" s="6"/>
      <c r="S2182" s="6"/>
      <c r="T2182" s="6"/>
      <c r="U2182" s="6"/>
      <c r="V2182" s="6"/>
      <c r="W2182" s="6"/>
      <c r="X2182" s="6"/>
      <c r="Y2182" s="6"/>
      <c r="Z2182" s="6"/>
      <c r="AA2182" s="6"/>
    </row>
    <row r="2183" spans="1:27" s="87" customFormat="1" ht="43.8" customHeight="1" x14ac:dyDescent="0.3">
      <c r="A2183" s="152"/>
      <c r="B2183" s="6"/>
      <c r="C2183" s="153"/>
      <c r="D2183" s="154"/>
      <c r="E2183" s="155"/>
      <c r="F2183" s="155"/>
      <c r="G2183" s="13"/>
      <c r="H2183" s="4"/>
      <c r="I2183" s="5"/>
      <c r="J2183" s="3"/>
      <c r="K2183" s="4"/>
      <c r="L2183" s="3"/>
      <c r="M2183" s="6"/>
      <c r="N2183" s="6"/>
      <c r="O2183" s="6"/>
      <c r="P2183" s="6"/>
      <c r="Q2183" s="6"/>
      <c r="R2183" s="6"/>
      <c r="S2183" s="6"/>
      <c r="T2183" s="6"/>
      <c r="U2183" s="6"/>
      <c r="V2183" s="6"/>
      <c r="W2183" s="6"/>
      <c r="X2183" s="6"/>
      <c r="Y2183" s="6"/>
      <c r="Z2183" s="6"/>
      <c r="AA2183" s="6"/>
    </row>
    <row r="2184" spans="1:27" s="87" customFormat="1" ht="43.8" customHeight="1" x14ac:dyDescent="0.3">
      <c r="A2184" s="152"/>
      <c r="B2184" s="6"/>
      <c r="C2184" s="153"/>
      <c r="D2184" s="154"/>
      <c r="E2184" s="155"/>
      <c r="F2184" s="155"/>
      <c r="G2184" s="13"/>
      <c r="H2184" s="4"/>
      <c r="I2184" s="5"/>
      <c r="J2184" s="3"/>
      <c r="K2184" s="4"/>
      <c r="L2184" s="3"/>
      <c r="M2184" s="6"/>
      <c r="N2184" s="6"/>
      <c r="O2184" s="6"/>
      <c r="P2184" s="6"/>
      <c r="Q2184" s="6"/>
      <c r="R2184" s="6"/>
      <c r="S2184" s="6"/>
      <c r="T2184" s="6"/>
      <c r="U2184" s="6"/>
      <c r="V2184" s="6"/>
      <c r="W2184" s="6"/>
      <c r="X2184" s="6"/>
      <c r="Y2184" s="6"/>
      <c r="Z2184" s="6"/>
      <c r="AA2184" s="6"/>
    </row>
    <row r="2185" spans="1:27" s="87" customFormat="1" ht="43.8" customHeight="1" x14ac:dyDescent="0.3">
      <c r="A2185" s="152"/>
      <c r="B2185" s="6"/>
      <c r="C2185" s="153"/>
      <c r="D2185" s="154"/>
      <c r="E2185" s="155"/>
      <c r="F2185" s="155"/>
      <c r="G2185" s="13"/>
      <c r="H2185" s="4"/>
      <c r="I2185" s="5"/>
      <c r="J2185" s="3"/>
      <c r="K2185" s="4"/>
      <c r="L2185" s="3"/>
      <c r="M2185" s="6"/>
      <c r="N2185" s="6"/>
      <c r="O2185" s="6"/>
      <c r="P2185" s="6"/>
      <c r="Q2185" s="6"/>
      <c r="R2185" s="6"/>
      <c r="S2185" s="6"/>
      <c r="T2185" s="6"/>
      <c r="U2185" s="6"/>
      <c r="V2185" s="6"/>
      <c r="W2185" s="6"/>
      <c r="X2185" s="6"/>
      <c r="Y2185" s="6"/>
      <c r="Z2185" s="6"/>
      <c r="AA2185" s="6"/>
    </row>
    <row r="2186" spans="1:27" s="87" customFormat="1" ht="43.8" customHeight="1" x14ac:dyDescent="0.3">
      <c r="A2186" s="152"/>
      <c r="B2186" s="6"/>
      <c r="C2186" s="153"/>
      <c r="D2186" s="154"/>
      <c r="E2186" s="155"/>
      <c r="F2186" s="155"/>
      <c r="G2186" s="13"/>
      <c r="H2186" s="4"/>
      <c r="I2186" s="5"/>
      <c r="J2186" s="3"/>
      <c r="K2186" s="4"/>
      <c r="L2186" s="3"/>
      <c r="M2186" s="6"/>
      <c r="N2186" s="6"/>
      <c r="O2186" s="6"/>
      <c r="P2186" s="6"/>
      <c r="Q2186" s="6"/>
      <c r="R2186" s="6"/>
      <c r="S2186" s="6"/>
      <c r="T2186" s="6"/>
      <c r="U2186" s="6"/>
      <c r="V2186" s="6"/>
      <c r="W2186" s="6"/>
      <c r="X2186" s="6"/>
      <c r="Y2186" s="6"/>
      <c r="Z2186" s="6"/>
      <c r="AA2186" s="6"/>
    </row>
    <row r="2187" spans="1:27" s="98" customFormat="1" ht="43.8" customHeight="1" x14ac:dyDescent="0.3">
      <c r="A2187" s="152"/>
      <c r="B2187" s="6"/>
      <c r="C2187" s="153"/>
      <c r="D2187" s="154"/>
      <c r="E2187" s="155"/>
      <c r="F2187" s="155"/>
      <c r="G2187" s="13"/>
      <c r="H2187" s="4"/>
      <c r="I2187" s="5"/>
      <c r="J2187" s="3"/>
      <c r="K2187" s="4"/>
      <c r="L2187" s="3"/>
      <c r="M2187" s="6"/>
      <c r="N2187" s="6"/>
      <c r="O2187" s="6"/>
      <c r="P2187" s="6"/>
      <c r="Q2187" s="6"/>
      <c r="R2187" s="6"/>
      <c r="S2187" s="6"/>
      <c r="T2187" s="6"/>
      <c r="U2187" s="6"/>
      <c r="V2187" s="6"/>
      <c r="W2187" s="6"/>
      <c r="X2187" s="6"/>
      <c r="Y2187" s="6"/>
      <c r="Z2187" s="6"/>
      <c r="AA2187" s="6"/>
    </row>
    <row r="2188" spans="1:27" s="56" customFormat="1" ht="43.8" customHeight="1" x14ac:dyDescent="0.3">
      <c r="A2188" s="152"/>
      <c r="B2188" s="6"/>
      <c r="C2188" s="153"/>
      <c r="D2188" s="154"/>
      <c r="E2188" s="155"/>
      <c r="F2188" s="155"/>
      <c r="G2188" s="13"/>
      <c r="H2188" s="4"/>
      <c r="I2188" s="5"/>
      <c r="J2188" s="3"/>
      <c r="K2188" s="4"/>
      <c r="L2188" s="3"/>
      <c r="M2188" s="6"/>
      <c r="N2188" s="6"/>
      <c r="O2188" s="6"/>
      <c r="P2188" s="6"/>
      <c r="Q2188" s="6"/>
      <c r="R2188" s="6"/>
      <c r="S2188" s="6"/>
      <c r="T2188" s="6"/>
      <c r="U2188" s="6"/>
      <c r="V2188" s="6"/>
      <c r="W2188" s="6"/>
      <c r="X2188" s="6"/>
      <c r="Y2188" s="6"/>
      <c r="Z2188" s="6"/>
      <c r="AA2188" s="6"/>
    </row>
    <row r="2189" spans="1:27" s="56" customFormat="1" ht="43.8" customHeight="1" x14ac:dyDescent="0.3">
      <c r="A2189" s="152"/>
      <c r="B2189" s="6"/>
      <c r="C2189" s="153"/>
      <c r="D2189" s="154"/>
      <c r="E2189" s="155"/>
      <c r="F2189" s="155"/>
      <c r="G2189" s="13"/>
      <c r="H2189" s="4"/>
      <c r="I2189" s="5"/>
      <c r="J2189" s="3"/>
      <c r="K2189" s="4"/>
      <c r="L2189" s="3"/>
      <c r="M2189" s="6"/>
      <c r="N2189" s="6"/>
      <c r="O2189" s="6"/>
      <c r="P2189" s="6"/>
      <c r="Q2189" s="6"/>
      <c r="R2189" s="6"/>
      <c r="S2189" s="6"/>
      <c r="T2189" s="6"/>
      <c r="U2189" s="6"/>
      <c r="V2189" s="6"/>
      <c r="W2189" s="6"/>
      <c r="X2189" s="6"/>
      <c r="Y2189" s="6"/>
      <c r="Z2189" s="6"/>
      <c r="AA2189" s="6"/>
    </row>
    <row r="2190" spans="1:27" s="56" customFormat="1" ht="43.8" customHeight="1" x14ac:dyDescent="0.3">
      <c r="A2190" s="152"/>
      <c r="B2190" s="6"/>
      <c r="C2190" s="153"/>
      <c r="D2190" s="154"/>
      <c r="E2190" s="155"/>
      <c r="F2190" s="155"/>
      <c r="G2190" s="13"/>
      <c r="H2190" s="4"/>
      <c r="I2190" s="5"/>
      <c r="J2190" s="3"/>
      <c r="K2190" s="4"/>
      <c r="L2190" s="3"/>
      <c r="M2190" s="6"/>
      <c r="N2190" s="6"/>
      <c r="O2190" s="6"/>
      <c r="P2190" s="6"/>
      <c r="Q2190" s="6"/>
      <c r="R2190" s="6"/>
      <c r="S2190" s="6"/>
      <c r="T2190" s="6"/>
      <c r="U2190" s="6"/>
      <c r="V2190" s="6"/>
      <c r="W2190" s="6"/>
      <c r="X2190" s="6"/>
      <c r="Y2190" s="6"/>
      <c r="Z2190" s="6"/>
      <c r="AA2190" s="6"/>
    </row>
    <row r="2191" spans="1:27" s="156" customFormat="1" ht="43.8" customHeight="1" x14ac:dyDescent="0.3">
      <c r="A2191" s="152"/>
      <c r="B2191" s="6"/>
      <c r="C2191" s="153"/>
      <c r="D2191" s="154"/>
      <c r="E2191" s="155"/>
      <c r="F2191" s="155"/>
      <c r="G2191" s="13"/>
      <c r="H2191" s="4"/>
      <c r="I2191" s="5"/>
      <c r="J2191" s="3"/>
      <c r="K2191" s="4"/>
      <c r="L2191" s="3"/>
      <c r="M2191" s="6"/>
      <c r="N2191" s="6"/>
      <c r="O2191" s="6"/>
      <c r="P2191" s="6"/>
      <c r="Q2191" s="6"/>
      <c r="R2191" s="6"/>
      <c r="S2191" s="6"/>
      <c r="T2191" s="6"/>
      <c r="U2191" s="6"/>
      <c r="V2191" s="6"/>
      <c r="W2191" s="6"/>
      <c r="X2191" s="6"/>
      <c r="Y2191" s="6"/>
      <c r="Z2191" s="6"/>
      <c r="AA2191" s="6"/>
    </row>
    <row r="2192" spans="1:27" s="47" customFormat="1" ht="43.8" customHeight="1" x14ac:dyDescent="0.3">
      <c r="A2192" s="152"/>
      <c r="B2192" s="6"/>
      <c r="C2192" s="153"/>
      <c r="D2192" s="154"/>
      <c r="E2192" s="155"/>
      <c r="F2192" s="155"/>
      <c r="G2192" s="13"/>
      <c r="H2192" s="4"/>
      <c r="I2192" s="5"/>
      <c r="J2192" s="3"/>
      <c r="K2192" s="4"/>
      <c r="L2192" s="3"/>
      <c r="M2192" s="6"/>
      <c r="N2192" s="6"/>
      <c r="O2192" s="6"/>
      <c r="P2192" s="6"/>
      <c r="Q2192" s="6"/>
      <c r="R2192" s="6"/>
      <c r="S2192" s="6"/>
      <c r="T2192" s="6"/>
      <c r="U2192" s="6"/>
      <c r="V2192" s="6"/>
      <c r="W2192" s="6"/>
      <c r="X2192" s="6"/>
      <c r="Y2192" s="6"/>
      <c r="Z2192" s="6"/>
      <c r="AA2192" s="6"/>
    </row>
    <row r="2193" spans="1:27" s="47" customFormat="1" ht="43.8" customHeight="1" x14ac:dyDescent="0.3">
      <c r="A2193" s="152"/>
      <c r="B2193" s="6"/>
      <c r="C2193" s="153"/>
      <c r="D2193" s="154"/>
      <c r="E2193" s="155"/>
      <c r="F2193" s="155"/>
      <c r="G2193" s="13"/>
      <c r="H2193" s="4"/>
      <c r="I2193" s="5"/>
      <c r="J2193" s="3"/>
      <c r="K2193" s="4"/>
      <c r="L2193" s="3"/>
      <c r="M2193" s="6"/>
      <c r="N2193" s="6"/>
      <c r="O2193" s="6"/>
      <c r="P2193" s="6"/>
      <c r="Q2193" s="6"/>
      <c r="R2193" s="6"/>
      <c r="S2193" s="6"/>
      <c r="T2193" s="6"/>
      <c r="U2193" s="6"/>
      <c r="V2193" s="6"/>
      <c r="W2193" s="6"/>
      <c r="X2193" s="6"/>
      <c r="Y2193" s="6"/>
      <c r="Z2193" s="6"/>
      <c r="AA2193" s="6"/>
    </row>
    <row r="2194" spans="1:27" s="47" customFormat="1" ht="43.8" customHeight="1" x14ac:dyDescent="0.3">
      <c r="A2194" s="152"/>
      <c r="B2194" s="6"/>
      <c r="C2194" s="153"/>
      <c r="D2194" s="154"/>
      <c r="E2194" s="155"/>
      <c r="F2194" s="155"/>
      <c r="G2194" s="13"/>
      <c r="H2194" s="4"/>
      <c r="I2194" s="5"/>
      <c r="J2194" s="3"/>
      <c r="K2194" s="4"/>
      <c r="L2194" s="3"/>
      <c r="M2194" s="6"/>
      <c r="N2194" s="6"/>
      <c r="O2194" s="6"/>
      <c r="P2194" s="6"/>
      <c r="Q2194" s="6"/>
      <c r="R2194" s="6"/>
      <c r="S2194" s="6"/>
      <c r="T2194" s="6"/>
      <c r="U2194" s="6"/>
      <c r="V2194" s="6"/>
      <c r="W2194" s="6"/>
      <c r="X2194" s="6"/>
      <c r="Y2194" s="6"/>
      <c r="Z2194" s="6"/>
      <c r="AA2194" s="6"/>
    </row>
    <row r="2195" spans="1:27" s="47" customFormat="1" ht="43.8" customHeight="1" x14ac:dyDescent="0.3">
      <c r="A2195" s="152"/>
      <c r="B2195" s="6"/>
      <c r="C2195" s="153"/>
      <c r="D2195" s="154"/>
      <c r="E2195" s="155"/>
      <c r="F2195" s="155"/>
      <c r="G2195" s="13"/>
      <c r="H2195" s="4"/>
      <c r="I2195" s="5"/>
      <c r="J2195" s="3"/>
      <c r="K2195" s="4"/>
      <c r="L2195" s="3"/>
      <c r="M2195" s="6"/>
      <c r="N2195" s="6"/>
      <c r="O2195" s="6"/>
      <c r="P2195" s="6"/>
      <c r="Q2195" s="6"/>
      <c r="R2195" s="6"/>
      <c r="S2195" s="6"/>
      <c r="T2195" s="6"/>
      <c r="U2195" s="6"/>
      <c r="V2195" s="6"/>
      <c r="W2195" s="6"/>
      <c r="X2195" s="6"/>
      <c r="Y2195" s="6"/>
      <c r="Z2195" s="6"/>
      <c r="AA2195" s="6"/>
    </row>
    <row r="2196" spans="1:27" s="47" customFormat="1" ht="43.8" customHeight="1" x14ac:dyDescent="0.3">
      <c r="A2196" s="152"/>
      <c r="B2196" s="6"/>
      <c r="C2196" s="153"/>
      <c r="D2196" s="154"/>
      <c r="E2196" s="155"/>
      <c r="F2196" s="155"/>
      <c r="G2196" s="13"/>
      <c r="H2196" s="4"/>
      <c r="I2196" s="5"/>
      <c r="J2196" s="3"/>
      <c r="K2196" s="4"/>
      <c r="L2196" s="3"/>
      <c r="M2196" s="6"/>
      <c r="N2196" s="6"/>
      <c r="O2196" s="6"/>
      <c r="P2196" s="6"/>
      <c r="Q2196" s="6"/>
      <c r="R2196" s="6"/>
      <c r="S2196" s="6"/>
      <c r="T2196" s="6"/>
      <c r="U2196" s="6"/>
      <c r="V2196" s="6"/>
      <c r="W2196" s="6"/>
      <c r="X2196" s="6"/>
      <c r="Y2196" s="6"/>
      <c r="Z2196" s="6"/>
      <c r="AA2196" s="6"/>
    </row>
    <row r="2197" spans="1:27" s="47" customFormat="1" ht="43.8" customHeight="1" x14ac:dyDescent="0.3">
      <c r="A2197" s="152"/>
      <c r="B2197" s="6"/>
      <c r="C2197" s="153"/>
      <c r="D2197" s="154"/>
      <c r="E2197" s="155"/>
      <c r="F2197" s="155"/>
      <c r="G2197" s="13"/>
      <c r="H2197" s="4"/>
      <c r="I2197" s="5"/>
      <c r="J2197" s="3"/>
      <c r="K2197" s="4"/>
      <c r="L2197" s="3"/>
      <c r="M2197" s="6"/>
      <c r="N2197" s="6"/>
      <c r="O2197" s="6"/>
      <c r="P2197" s="6"/>
      <c r="Q2197" s="6"/>
      <c r="R2197" s="6"/>
      <c r="S2197" s="6"/>
      <c r="T2197" s="6"/>
      <c r="U2197" s="6"/>
      <c r="V2197" s="6"/>
      <c r="W2197" s="6"/>
      <c r="X2197" s="6"/>
      <c r="Y2197" s="6"/>
      <c r="Z2197" s="6"/>
      <c r="AA2197" s="6"/>
    </row>
    <row r="2198" spans="1:27" s="47" customFormat="1" ht="43.8" customHeight="1" x14ac:dyDescent="0.3">
      <c r="A2198" s="152"/>
      <c r="B2198" s="6"/>
      <c r="C2198" s="153"/>
      <c r="D2198" s="154"/>
      <c r="E2198" s="155"/>
      <c r="F2198" s="155"/>
      <c r="G2198" s="13"/>
      <c r="H2198" s="4"/>
      <c r="I2198" s="5"/>
      <c r="J2198" s="3"/>
      <c r="K2198" s="4"/>
      <c r="L2198" s="3"/>
      <c r="M2198" s="6"/>
      <c r="N2198" s="6"/>
      <c r="O2198" s="6"/>
      <c r="P2198" s="6"/>
      <c r="Q2198" s="6"/>
      <c r="R2198" s="6"/>
      <c r="S2198" s="6"/>
      <c r="T2198" s="6"/>
      <c r="U2198" s="6"/>
      <c r="V2198" s="6"/>
      <c r="W2198" s="6"/>
      <c r="X2198" s="6"/>
      <c r="Y2198" s="6"/>
      <c r="Z2198" s="6"/>
      <c r="AA2198" s="6"/>
    </row>
    <row r="2202" spans="1:27" s="158" customFormat="1" ht="43.8" customHeight="1" x14ac:dyDescent="0.3">
      <c r="A2202" s="152"/>
      <c r="B2202" s="6"/>
      <c r="C2202" s="153"/>
      <c r="D2202" s="154"/>
      <c r="E2202" s="155"/>
      <c r="F2202" s="155"/>
      <c r="G2202" s="13"/>
      <c r="H2202" s="4"/>
      <c r="I2202" s="5"/>
      <c r="J2202" s="3"/>
      <c r="K2202" s="4"/>
      <c r="L2202" s="3"/>
      <c r="M2202" s="6"/>
      <c r="N2202" s="6"/>
      <c r="O2202" s="6"/>
      <c r="P2202" s="6"/>
      <c r="Q2202" s="6"/>
      <c r="R2202" s="6"/>
      <c r="S2202" s="6"/>
      <c r="T2202" s="6"/>
      <c r="U2202" s="6"/>
      <c r="V2202" s="6"/>
      <c r="W2202" s="6"/>
      <c r="X2202" s="6"/>
      <c r="Y2202" s="6"/>
      <c r="Z2202" s="6"/>
      <c r="AA2202" s="6"/>
    </row>
    <row r="2203" spans="1:27" s="151" customFormat="1" ht="43.8" customHeight="1" x14ac:dyDescent="0.3">
      <c r="A2203" s="152"/>
      <c r="B2203" s="6"/>
      <c r="C2203" s="153"/>
      <c r="D2203" s="154"/>
      <c r="E2203" s="155"/>
      <c r="F2203" s="155"/>
      <c r="G2203" s="13"/>
      <c r="H2203" s="4"/>
      <c r="I2203" s="5"/>
      <c r="J2203" s="3"/>
      <c r="K2203" s="4"/>
      <c r="L2203" s="3"/>
      <c r="M2203" s="6"/>
      <c r="N2203" s="6"/>
      <c r="O2203" s="6"/>
      <c r="P2203" s="6"/>
      <c r="Q2203" s="6"/>
      <c r="R2203" s="6"/>
      <c r="S2203" s="6"/>
      <c r="T2203" s="6"/>
      <c r="U2203" s="6"/>
      <c r="V2203" s="6"/>
      <c r="W2203" s="6"/>
      <c r="X2203" s="6"/>
      <c r="Y2203" s="6"/>
      <c r="Z2203" s="6"/>
      <c r="AA2203" s="6"/>
    </row>
    <row r="2204" spans="1:27" s="151" customFormat="1" ht="43.8" customHeight="1" x14ac:dyDescent="0.3">
      <c r="A2204" s="152"/>
      <c r="B2204" s="6"/>
      <c r="C2204" s="153"/>
      <c r="D2204" s="154"/>
      <c r="E2204" s="155"/>
      <c r="F2204" s="155"/>
      <c r="G2204" s="13"/>
      <c r="H2204" s="4"/>
      <c r="I2204" s="5"/>
      <c r="J2204" s="3"/>
      <c r="K2204" s="4"/>
      <c r="L2204" s="3"/>
      <c r="M2204" s="6"/>
      <c r="N2204" s="6"/>
      <c r="O2204" s="6"/>
      <c r="P2204" s="6"/>
      <c r="Q2204" s="6"/>
      <c r="R2204" s="6"/>
      <c r="S2204" s="6"/>
      <c r="T2204" s="6"/>
      <c r="U2204" s="6"/>
      <c r="V2204" s="6"/>
      <c r="W2204" s="6"/>
      <c r="X2204" s="6"/>
      <c r="Y2204" s="6"/>
      <c r="Z2204" s="6"/>
      <c r="AA2204" s="6"/>
    </row>
    <row r="2218" spans="1:27" s="157" customFormat="1" ht="43.8" customHeight="1" x14ac:dyDescent="0.3">
      <c r="A2218" s="152"/>
      <c r="B2218" s="6"/>
      <c r="C2218" s="153"/>
      <c r="D2218" s="154"/>
      <c r="E2218" s="155"/>
      <c r="F2218" s="155"/>
      <c r="G2218" s="13"/>
      <c r="H2218" s="4"/>
      <c r="I2218" s="5"/>
      <c r="J2218" s="3"/>
      <c r="K2218" s="4"/>
      <c r="L2218" s="3"/>
      <c r="M2218" s="6"/>
      <c r="N2218" s="6"/>
      <c r="O2218" s="6"/>
      <c r="P2218" s="6"/>
      <c r="Q2218" s="6"/>
      <c r="R2218" s="6"/>
      <c r="S2218" s="6"/>
      <c r="T2218" s="6"/>
      <c r="U2218" s="6"/>
      <c r="V2218" s="6"/>
      <c r="W2218" s="6"/>
      <c r="X2218" s="6"/>
      <c r="Y2218" s="6"/>
      <c r="Z2218" s="6"/>
      <c r="AA2218" s="6"/>
    </row>
    <row r="2232" spans="1:27" s="159" customFormat="1" ht="43.8" customHeight="1" x14ac:dyDescent="0.3">
      <c r="A2232" s="152"/>
      <c r="B2232" s="6"/>
      <c r="C2232" s="153"/>
      <c r="D2232" s="154"/>
      <c r="E2232" s="155"/>
      <c r="F2232" s="155"/>
      <c r="G2232" s="13"/>
      <c r="H2232" s="4"/>
      <c r="I2232" s="5"/>
      <c r="J2232" s="3"/>
      <c r="K2232" s="4"/>
      <c r="L2232" s="3"/>
      <c r="M2232" s="6"/>
      <c r="N2232" s="6"/>
      <c r="O2232" s="6"/>
      <c r="P2232" s="6"/>
      <c r="Q2232" s="6"/>
      <c r="R2232" s="6"/>
      <c r="S2232" s="6"/>
      <c r="T2232" s="6"/>
      <c r="U2232" s="6"/>
      <c r="V2232" s="6"/>
      <c r="W2232" s="6"/>
      <c r="X2232" s="6"/>
      <c r="Y2232" s="6"/>
      <c r="Z2232" s="6"/>
      <c r="AA2232" s="6"/>
    </row>
    <row r="2233" spans="1:27" s="159" customFormat="1" ht="43.8" customHeight="1" x14ac:dyDescent="0.3">
      <c r="A2233" s="152"/>
      <c r="B2233" s="6"/>
      <c r="C2233" s="153"/>
      <c r="D2233" s="154"/>
      <c r="E2233" s="155"/>
      <c r="F2233" s="155"/>
      <c r="G2233" s="13"/>
      <c r="H2233" s="4"/>
      <c r="I2233" s="5"/>
      <c r="J2233" s="3"/>
      <c r="K2233" s="4"/>
      <c r="L2233" s="3"/>
      <c r="M2233" s="6"/>
      <c r="N2233" s="6"/>
      <c r="O2233" s="6"/>
      <c r="P2233" s="6"/>
      <c r="Q2233" s="6"/>
      <c r="R2233" s="6"/>
      <c r="S2233" s="6"/>
      <c r="T2233" s="6"/>
      <c r="U2233" s="6"/>
      <c r="V2233" s="6"/>
      <c r="W2233" s="6"/>
      <c r="X2233" s="6"/>
      <c r="Y2233" s="6"/>
      <c r="Z2233" s="6"/>
      <c r="AA2233" s="6"/>
    </row>
    <row r="2234" spans="1:27" s="159" customFormat="1" ht="43.8" customHeight="1" x14ac:dyDescent="0.3">
      <c r="A2234" s="152"/>
      <c r="B2234" s="6"/>
      <c r="C2234" s="153"/>
      <c r="D2234" s="154"/>
      <c r="E2234" s="155"/>
      <c r="F2234" s="155"/>
      <c r="G2234" s="13"/>
      <c r="H2234" s="4"/>
      <c r="I2234" s="5"/>
      <c r="J2234" s="3"/>
      <c r="K2234" s="4"/>
      <c r="L2234" s="3"/>
      <c r="M2234" s="6"/>
      <c r="N2234" s="6"/>
      <c r="O2234" s="6"/>
      <c r="P2234" s="6"/>
      <c r="Q2234" s="6"/>
      <c r="R2234" s="6"/>
      <c r="S2234" s="6"/>
      <c r="T2234" s="6"/>
      <c r="U2234" s="6"/>
      <c r="V2234" s="6"/>
      <c r="W2234" s="6"/>
      <c r="X2234" s="6"/>
      <c r="Y2234" s="6"/>
      <c r="Z2234" s="6"/>
      <c r="AA2234" s="6"/>
    </row>
    <row r="2236" spans="1:27" s="151" customFormat="1" ht="43.8" customHeight="1" x14ac:dyDescent="0.3">
      <c r="A2236" s="152"/>
      <c r="B2236" s="6"/>
      <c r="C2236" s="153"/>
      <c r="D2236" s="154"/>
      <c r="E2236" s="155"/>
      <c r="F2236" s="155"/>
      <c r="G2236" s="13"/>
      <c r="H2236" s="4"/>
      <c r="I2236" s="5"/>
      <c r="J2236" s="3"/>
      <c r="K2236" s="4"/>
      <c r="L2236" s="3"/>
      <c r="M2236" s="6"/>
      <c r="N2236" s="6"/>
      <c r="O2236" s="6"/>
      <c r="P2236" s="6"/>
      <c r="Q2236" s="6"/>
      <c r="R2236" s="6"/>
      <c r="S2236" s="6"/>
      <c r="T2236" s="6"/>
      <c r="U2236" s="6"/>
      <c r="V2236" s="6"/>
      <c r="W2236" s="6"/>
      <c r="X2236" s="6"/>
      <c r="Y2236" s="6"/>
      <c r="Z2236" s="6"/>
      <c r="AA2236" s="6"/>
    </row>
    <row r="2241" spans="1:27" s="151" customFormat="1" ht="43.8" customHeight="1" x14ac:dyDescent="0.3">
      <c r="A2241" s="152"/>
      <c r="B2241" s="6"/>
      <c r="C2241" s="153"/>
      <c r="D2241" s="154"/>
      <c r="E2241" s="155"/>
      <c r="F2241" s="155"/>
      <c r="G2241" s="13"/>
      <c r="H2241" s="4"/>
      <c r="I2241" s="5"/>
      <c r="J2241" s="3"/>
      <c r="K2241" s="4"/>
      <c r="L2241" s="3"/>
      <c r="M2241" s="6"/>
      <c r="N2241" s="6"/>
      <c r="O2241" s="6"/>
      <c r="P2241" s="6"/>
      <c r="Q2241" s="6"/>
      <c r="R2241" s="6"/>
      <c r="S2241" s="6"/>
      <c r="T2241" s="6"/>
      <c r="U2241" s="6"/>
      <c r="V2241" s="6"/>
      <c r="W2241" s="6"/>
      <c r="X2241" s="6"/>
      <c r="Y2241" s="6"/>
      <c r="Z2241" s="6"/>
      <c r="AA2241" s="6"/>
    </row>
    <row r="2243" spans="1:27" s="37" customFormat="1" ht="43.8" customHeight="1" x14ac:dyDescent="0.3">
      <c r="A2243" s="152"/>
      <c r="B2243" s="6"/>
      <c r="C2243" s="153"/>
      <c r="D2243" s="154"/>
      <c r="E2243" s="155"/>
      <c r="F2243" s="155"/>
      <c r="G2243" s="13"/>
      <c r="H2243" s="4"/>
      <c r="I2243" s="5"/>
      <c r="J2243" s="3"/>
      <c r="K2243" s="4"/>
      <c r="L2243" s="3"/>
      <c r="M2243" s="6"/>
      <c r="N2243" s="6"/>
      <c r="O2243" s="6"/>
      <c r="P2243" s="6"/>
      <c r="Q2243" s="6"/>
      <c r="R2243" s="6"/>
      <c r="S2243" s="6"/>
      <c r="T2243" s="6"/>
      <c r="U2243" s="6"/>
      <c r="V2243" s="6"/>
      <c r="W2243" s="6"/>
      <c r="X2243" s="6"/>
      <c r="Y2243" s="6"/>
      <c r="Z2243" s="6"/>
      <c r="AA2243" s="6"/>
    </row>
    <row r="2244" spans="1:27" s="37" customFormat="1" ht="43.8" customHeight="1" x14ac:dyDescent="0.3">
      <c r="A2244" s="152"/>
      <c r="B2244" s="6"/>
      <c r="C2244" s="153"/>
      <c r="D2244" s="154"/>
      <c r="E2244" s="155"/>
      <c r="F2244" s="155"/>
      <c r="G2244" s="13"/>
      <c r="H2244" s="4"/>
      <c r="I2244" s="5"/>
      <c r="J2244" s="3"/>
      <c r="K2244" s="4"/>
      <c r="L2244" s="3"/>
      <c r="M2244" s="6"/>
      <c r="N2244" s="6"/>
      <c r="O2244" s="6"/>
      <c r="P2244" s="6"/>
      <c r="Q2244" s="6"/>
      <c r="R2244" s="6"/>
      <c r="S2244" s="6"/>
      <c r="T2244" s="6"/>
      <c r="U2244" s="6"/>
      <c r="V2244" s="6"/>
      <c r="W2244" s="6"/>
      <c r="X2244" s="6"/>
      <c r="Y2244" s="6"/>
      <c r="Z2244" s="6"/>
      <c r="AA2244" s="6"/>
    </row>
    <row r="2245" spans="1:27" s="47" customFormat="1" ht="43.8" customHeight="1" x14ac:dyDescent="0.3">
      <c r="A2245" s="152"/>
      <c r="B2245" s="6"/>
      <c r="C2245" s="153"/>
      <c r="D2245" s="154"/>
      <c r="E2245" s="155"/>
      <c r="F2245" s="155"/>
      <c r="G2245" s="13"/>
      <c r="H2245" s="4"/>
      <c r="I2245" s="5"/>
      <c r="J2245" s="3"/>
      <c r="K2245" s="4"/>
      <c r="L2245" s="3"/>
      <c r="M2245" s="6"/>
      <c r="N2245" s="6"/>
      <c r="O2245" s="6"/>
      <c r="P2245" s="6"/>
      <c r="Q2245" s="6"/>
      <c r="R2245" s="6"/>
      <c r="S2245" s="6"/>
      <c r="T2245" s="6"/>
      <c r="U2245" s="6"/>
      <c r="V2245" s="6"/>
      <c r="W2245" s="6"/>
      <c r="X2245" s="6"/>
      <c r="Y2245" s="6"/>
      <c r="Z2245" s="6"/>
      <c r="AA2245" s="6"/>
    </row>
    <row r="2246" spans="1:27" s="56" customFormat="1" ht="43.8" customHeight="1" x14ac:dyDescent="0.3">
      <c r="A2246" s="152"/>
      <c r="B2246" s="6"/>
      <c r="C2246" s="153"/>
      <c r="D2246" s="154"/>
      <c r="E2246" s="155"/>
      <c r="F2246" s="155"/>
      <c r="G2246" s="13"/>
      <c r="H2246" s="4"/>
      <c r="I2246" s="5"/>
      <c r="J2246" s="3"/>
      <c r="K2246" s="4"/>
      <c r="L2246" s="3"/>
      <c r="M2246" s="6"/>
      <c r="N2246" s="6"/>
      <c r="O2246" s="6"/>
      <c r="P2246" s="6"/>
      <c r="Q2246" s="6"/>
      <c r="R2246" s="6"/>
      <c r="S2246" s="6"/>
      <c r="T2246" s="6"/>
      <c r="U2246" s="6"/>
      <c r="V2246" s="6"/>
      <c r="W2246" s="6"/>
      <c r="X2246" s="6"/>
      <c r="Y2246" s="6"/>
      <c r="Z2246" s="6"/>
      <c r="AA2246" s="6"/>
    </row>
    <row r="2247" spans="1:27" s="62" customFormat="1" ht="43.8" customHeight="1" x14ac:dyDescent="0.3">
      <c r="A2247" s="152"/>
      <c r="B2247" s="6"/>
      <c r="C2247" s="153"/>
      <c r="D2247" s="154"/>
      <c r="E2247" s="155"/>
      <c r="F2247" s="155"/>
      <c r="G2247" s="13"/>
      <c r="H2247" s="4"/>
      <c r="I2247" s="5"/>
      <c r="J2247" s="3"/>
      <c r="K2247" s="4"/>
      <c r="L2247" s="3"/>
      <c r="M2247" s="6"/>
      <c r="N2247" s="6"/>
      <c r="O2247" s="6"/>
      <c r="P2247" s="6"/>
      <c r="Q2247" s="6"/>
      <c r="R2247" s="6"/>
      <c r="S2247" s="6"/>
      <c r="T2247" s="6"/>
      <c r="U2247" s="6"/>
      <c r="V2247" s="6"/>
      <c r="W2247" s="6"/>
      <c r="X2247" s="6"/>
      <c r="Y2247" s="6"/>
      <c r="Z2247" s="6"/>
      <c r="AA2247" s="6"/>
    </row>
    <row r="2248" spans="1:27" s="62" customFormat="1" ht="43.8" customHeight="1" x14ac:dyDescent="0.3">
      <c r="A2248" s="152"/>
      <c r="B2248" s="6"/>
      <c r="C2248" s="153"/>
      <c r="D2248" s="154"/>
      <c r="E2248" s="155"/>
      <c r="F2248" s="155"/>
      <c r="G2248" s="13"/>
      <c r="H2248" s="4"/>
      <c r="I2248" s="5"/>
      <c r="J2248" s="3"/>
      <c r="K2248" s="4"/>
      <c r="L2248" s="3"/>
      <c r="M2248" s="6"/>
      <c r="N2248" s="6"/>
      <c r="O2248" s="6"/>
      <c r="P2248" s="6"/>
      <c r="Q2248" s="6"/>
      <c r="R2248" s="6"/>
      <c r="S2248" s="6"/>
      <c r="T2248" s="6"/>
      <c r="U2248" s="6"/>
      <c r="V2248" s="6"/>
      <c r="W2248" s="6"/>
      <c r="X2248" s="6"/>
      <c r="Y2248" s="6"/>
      <c r="Z2248" s="6"/>
      <c r="AA2248" s="6"/>
    </row>
    <row r="2249" spans="1:27" s="68" customFormat="1" ht="43.8" customHeight="1" x14ac:dyDescent="0.3">
      <c r="A2249" s="152"/>
      <c r="B2249" s="6"/>
      <c r="C2249" s="153"/>
      <c r="D2249" s="154"/>
      <c r="E2249" s="155"/>
      <c r="F2249" s="155"/>
      <c r="G2249" s="13"/>
      <c r="H2249" s="4"/>
      <c r="I2249" s="5"/>
      <c r="J2249" s="3"/>
      <c r="K2249" s="4"/>
      <c r="L2249" s="3"/>
      <c r="M2249" s="6"/>
      <c r="N2249" s="6"/>
      <c r="O2249" s="6"/>
      <c r="P2249" s="6"/>
      <c r="Q2249" s="6"/>
      <c r="R2249" s="6"/>
      <c r="S2249" s="6"/>
      <c r="T2249" s="6"/>
      <c r="U2249" s="6"/>
      <c r="V2249" s="6"/>
      <c r="W2249" s="6"/>
      <c r="X2249" s="6"/>
      <c r="Y2249" s="6"/>
      <c r="Z2249" s="6"/>
      <c r="AA2249" s="6"/>
    </row>
    <row r="2250" spans="1:27" s="68" customFormat="1" ht="43.8" customHeight="1" x14ac:dyDescent="0.3">
      <c r="A2250" s="152"/>
      <c r="B2250" s="6"/>
      <c r="C2250" s="153"/>
      <c r="D2250" s="154"/>
      <c r="E2250" s="155"/>
      <c r="F2250" s="155"/>
      <c r="G2250" s="13"/>
      <c r="H2250" s="4"/>
      <c r="I2250" s="5"/>
      <c r="J2250" s="3"/>
      <c r="K2250" s="4"/>
      <c r="L2250" s="3"/>
      <c r="M2250" s="6"/>
      <c r="N2250" s="6"/>
      <c r="O2250" s="6"/>
      <c r="P2250" s="6"/>
      <c r="Q2250" s="6"/>
      <c r="R2250" s="6"/>
      <c r="S2250" s="6"/>
      <c r="T2250" s="6"/>
      <c r="U2250" s="6"/>
      <c r="V2250" s="6"/>
      <c r="W2250" s="6"/>
      <c r="X2250" s="6"/>
      <c r="Y2250" s="6"/>
      <c r="Z2250" s="6"/>
      <c r="AA2250" s="6"/>
    </row>
    <row r="2251" spans="1:27" s="68" customFormat="1" ht="43.8" customHeight="1" x14ac:dyDescent="0.3">
      <c r="A2251" s="152"/>
      <c r="B2251" s="6"/>
      <c r="C2251" s="153"/>
      <c r="D2251" s="154"/>
      <c r="E2251" s="155"/>
      <c r="F2251" s="155"/>
      <c r="G2251" s="13"/>
      <c r="H2251" s="4"/>
      <c r="I2251" s="5"/>
      <c r="J2251" s="3"/>
      <c r="K2251" s="4"/>
      <c r="L2251" s="3"/>
      <c r="M2251" s="6"/>
      <c r="N2251" s="6"/>
      <c r="O2251" s="6"/>
      <c r="P2251" s="6"/>
      <c r="Q2251" s="6"/>
      <c r="R2251" s="6"/>
      <c r="S2251" s="6"/>
      <c r="T2251" s="6"/>
      <c r="U2251" s="6"/>
      <c r="V2251" s="6"/>
      <c r="W2251" s="6"/>
      <c r="X2251" s="6"/>
      <c r="Y2251" s="6"/>
      <c r="Z2251" s="6"/>
      <c r="AA2251" s="6"/>
    </row>
    <row r="2252" spans="1:27" s="74" customFormat="1" ht="43.8" customHeight="1" x14ac:dyDescent="0.3">
      <c r="A2252" s="152"/>
      <c r="B2252" s="6"/>
      <c r="C2252" s="153"/>
      <c r="D2252" s="154"/>
      <c r="E2252" s="155"/>
      <c r="F2252" s="155"/>
      <c r="G2252" s="13"/>
      <c r="H2252" s="4"/>
      <c r="I2252" s="5"/>
      <c r="J2252" s="3"/>
      <c r="K2252" s="4"/>
      <c r="L2252" s="3"/>
      <c r="M2252" s="6"/>
      <c r="N2252" s="6"/>
      <c r="O2252" s="6"/>
      <c r="P2252" s="6"/>
      <c r="Q2252" s="6"/>
      <c r="R2252" s="6"/>
      <c r="S2252" s="6"/>
      <c r="T2252" s="6"/>
      <c r="U2252" s="6"/>
      <c r="V2252" s="6"/>
      <c r="W2252" s="6"/>
      <c r="X2252" s="6"/>
      <c r="Y2252" s="6"/>
      <c r="Z2252" s="6"/>
      <c r="AA2252" s="6"/>
    </row>
    <row r="2253" spans="1:27" s="62" customFormat="1" ht="43.8" customHeight="1" x14ac:dyDescent="0.3">
      <c r="A2253" s="152"/>
      <c r="B2253" s="6"/>
      <c r="C2253" s="153"/>
      <c r="D2253" s="154"/>
      <c r="E2253" s="155"/>
      <c r="F2253" s="155"/>
      <c r="G2253" s="13"/>
      <c r="H2253" s="4"/>
      <c r="I2253" s="5"/>
      <c r="J2253" s="3"/>
      <c r="K2253" s="4"/>
      <c r="L2253" s="3"/>
      <c r="M2253" s="6"/>
      <c r="N2253" s="6"/>
      <c r="O2253" s="6"/>
      <c r="P2253" s="6"/>
      <c r="Q2253" s="6"/>
      <c r="R2253" s="6"/>
      <c r="S2253" s="6"/>
      <c r="T2253" s="6"/>
      <c r="U2253" s="6"/>
      <c r="V2253" s="6"/>
      <c r="W2253" s="6"/>
      <c r="X2253" s="6"/>
      <c r="Y2253" s="6"/>
      <c r="Z2253" s="6"/>
      <c r="AA2253" s="6"/>
    </row>
    <row r="2254" spans="1:27" s="87" customFormat="1" ht="43.8" customHeight="1" x14ac:dyDescent="0.3">
      <c r="A2254" s="152"/>
      <c r="B2254" s="6"/>
      <c r="C2254" s="153"/>
      <c r="D2254" s="154"/>
      <c r="E2254" s="155"/>
      <c r="F2254" s="155"/>
      <c r="G2254" s="13"/>
      <c r="H2254" s="4"/>
      <c r="I2254" s="5"/>
      <c r="J2254" s="3"/>
      <c r="K2254" s="4"/>
      <c r="L2254" s="3"/>
      <c r="M2254" s="6"/>
      <c r="N2254" s="6"/>
      <c r="O2254" s="6"/>
      <c r="P2254" s="6"/>
      <c r="Q2254" s="6"/>
      <c r="R2254" s="6"/>
      <c r="S2254" s="6"/>
      <c r="T2254" s="6"/>
      <c r="U2254" s="6"/>
      <c r="V2254" s="6"/>
      <c r="W2254" s="6"/>
      <c r="X2254" s="6"/>
      <c r="Y2254" s="6"/>
      <c r="Z2254" s="6"/>
      <c r="AA2254" s="6"/>
    </row>
    <row r="2255" spans="1:27" s="87" customFormat="1" ht="43.8" customHeight="1" x14ac:dyDescent="0.3">
      <c r="A2255" s="152"/>
      <c r="B2255" s="6"/>
      <c r="C2255" s="153"/>
      <c r="D2255" s="154"/>
      <c r="E2255" s="155"/>
      <c r="F2255" s="155"/>
      <c r="G2255" s="13"/>
      <c r="H2255" s="4"/>
      <c r="I2255" s="5"/>
      <c r="J2255" s="3"/>
      <c r="K2255" s="4"/>
      <c r="L2255" s="3"/>
      <c r="M2255" s="6"/>
      <c r="N2255" s="6"/>
      <c r="O2255" s="6"/>
      <c r="P2255" s="6"/>
      <c r="Q2255" s="6"/>
      <c r="R2255" s="6"/>
      <c r="S2255" s="6"/>
      <c r="T2255" s="6"/>
      <c r="U2255" s="6"/>
      <c r="V2255" s="6"/>
      <c r="W2255" s="6"/>
      <c r="X2255" s="6"/>
      <c r="Y2255" s="6"/>
      <c r="Z2255" s="6"/>
      <c r="AA2255" s="6"/>
    </row>
    <row r="2256" spans="1:27" s="87" customFormat="1" ht="43.8" customHeight="1" x14ac:dyDescent="0.3">
      <c r="A2256" s="152"/>
      <c r="B2256" s="6"/>
      <c r="C2256" s="153"/>
      <c r="D2256" s="154"/>
      <c r="E2256" s="155"/>
      <c r="F2256" s="155"/>
      <c r="G2256" s="13"/>
      <c r="H2256" s="4"/>
      <c r="I2256" s="5"/>
      <c r="J2256" s="3"/>
      <c r="K2256" s="4"/>
      <c r="L2256" s="3"/>
      <c r="M2256" s="6"/>
      <c r="N2256" s="6"/>
      <c r="O2256" s="6"/>
      <c r="P2256" s="6"/>
      <c r="Q2256" s="6"/>
      <c r="R2256" s="6"/>
      <c r="S2256" s="6"/>
      <c r="T2256" s="6"/>
      <c r="U2256" s="6"/>
      <c r="V2256" s="6"/>
      <c r="W2256" s="6"/>
      <c r="X2256" s="6"/>
      <c r="Y2256" s="6"/>
      <c r="Z2256" s="6"/>
      <c r="AA2256" s="6"/>
    </row>
    <row r="2257" spans="1:27" s="87" customFormat="1" ht="43.8" customHeight="1" x14ac:dyDescent="0.3">
      <c r="A2257" s="152"/>
      <c r="B2257" s="6"/>
      <c r="C2257" s="153"/>
      <c r="D2257" s="154"/>
      <c r="E2257" s="155"/>
      <c r="F2257" s="155"/>
      <c r="G2257" s="13"/>
      <c r="H2257" s="4"/>
      <c r="I2257" s="5"/>
      <c r="J2257" s="3"/>
      <c r="K2257" s="4"/>
      <c r="L2257" s="3"/>
      <c r="M2257" s="6"/>
      <c r="N2257" s="6"/>
      <c r="O2257" s="6"/>
      <c r="P2257" s="6"/>
      <c r="Q2257" s="6"/>
      <c r="R2257" s="6"/>
      <c r="S2257" s="6"/>
      <c r="T2257" s="6"/>
      <c r="U2257" s="6"/>
      <c r="V2257" s="6"/>
      <c r="W2257" s="6"/>
      <c r="X2257" s="6"/>
      <c r="Y2257" s="6"/>
      <c r="Z2257" s="6"/>
      <c r="AA2257" s="6"/>
    </row>
    <row r="2258" spans="1:27" s="98" customFormat="1" ht="43.8" customHeight="1" x14ac:dyDescent="0.3">
      <c r="A2258" s="152"/>
      <c r="B2258" s="6"/>
      <c r="C2258" s="153"/>
      <c r="D2258" s="154"/>
      <c r="E2258" s="155"/>
      <c r="F2258" s="155"/>
      <c r="G2258" s="13"/>
      <c r="H2258" s="4"/>
      <c r="I2258" s="5"/>
      <c r="J2258" s="3"/>
      <c r="K2258" s="4"/>
      <c r="L2258" s="3"/>
      <c r="M2258" s="6"/>
      <c r="N2258" s="6"/>
      <c r="O2258" s="6"/>
      <c r="P2258" s="6"/>
      <c r="Q2258" s="6"/>
      <c r="R2258" s="6"/>
      <c r="S2258" s="6"/>
      <c r="T2258" s="6"/>
      <c r="U2258" s="6"/>
      <c r="V2258" s="6"/>
      <c r="W2258" s="6"/>
      <c r="X2258" s="6"/>
      <c r="Y2258" s="6"/>
      <c r="Z2258" s="6"/>
      <c r="AA2258" s="6"/>
    </row>
    <row r="2259" spans="1:27" s="56" customFormat="1" ht="43.8" customHeight="1" x14ac:dyDescent="0.3">
      <c r="A2259" s="152"/>
      <c r="B2259" s="6"/>
      <c r="C2259" s="153"/>
      <c r="D2259" s="154"/>
      <c r="E2259" s="155"/>
      <c r="F2259" s="155"/>
      <c r="G2259" s="13"/>
      <c r="H2259" s="4"/>
      <c r="I2259" s="5"/>
      <c r="J2259" s="3"/>
      <c r="K2259" s="4"/>
      <c r="L2259" s="3"/>
      <c r="M2259" s="6"/>
      <c r="N2259" s="6"/>
      <c r="O2259" s="6"/>
      <c r="P2259" s="6"/>
      <c r="Q2259" s="6"/>
      <c r="R2259" s="6"/>
      <c r="S2259" s="6"/>
      <c r="T2259" s="6"/>
      <c r="U2259" s="6"/>
      <c r="V2259" s="6"/>
      <c r="W2259" s="6"/>
      <c r="X2259" s="6"/>
      <c r="Y2259" s="6"/>
      <c r="Z2259" s="6"/>
      <c r="AA2259" s="6"/>
    </row>
    <row r="2260" spans="1:27" s="56" customFormat="1" ht="43.8" customHeight="1" x14ac:dyDescent="0.3">
      <c r="A2260" s="152"/>
      <c r="B2260" s="6"/>
      <c r="C2260" s="153"/>
      <c r="D2260" s="154"/>
      <c r="E2260" s="155"/>
      <c r="F2260" s="155"/>
      <c r="G2260" s="13"/>
      <c r="H2260" s="4"/>
      <c r="I2260" s="5"/>
      <c r="J2260" s="3"/>
      <c r="K2260" s="4"/>
      <c r="L2260" s="3"/>
      <c r="M2260" s="6"/>
      <c r="N2260" s="6"/>
      <c r="O2260" s="6"/>
      <c r="P2260" s="6"/>
      <c r="Q2260" s="6"/>
      <c r="R2260" s="6"/>
      <c r="S2260" s="6"/>
      <c r="T2260" s="6"/>
      <c r="U2260" s="6"/>
      <c r="V2260" s="6"/>
      <c r="W2260" s="6"/>
      <c r="X2260" s="6"/>
      <c r="Y2260" s="6"/>
      <c r="Z2260" s="6"/>
      <c r="AA2260" s="6"/>
    </row>
    <row r="2261" spans="1:27" s="56" customFormat="1" ht="43.8" customHeight="1" x14ac:dyDescent="0.3">
      <c r="A2261" s="152"/>
      <c r="B2261" s="6"/>
      <c r="C2261" s="153"/>
      <c r="D2261" s="154"/>
      <c r="E2261" s="155"/>
      <c r="F2261" s="155"/>
      <c r="G2261" s="13"/>
      <c r="H2261" s="4"/>
      <c r="I2261" s="5"/>
      <c r="J2261" s="3"/>
      <c r="K2261" s="4"/>
      <c r="L2261" s="3"/>
      <c r="M2261" s="6"/>
      <c r="N2261" s="6"/>
      <c r="O2261" s="6"/>
      <c r="P2261" s="6"/>
      <c r="Q2261" s="6"/>
      <c r="R2261" s="6"/>
      <c r="S2261" s="6"/>
      <c r="T2261" s="6"/>
      <c r="U2261" s="6"/>
      <c r="V2261" s="6"/>
      <c r="W2261" s="6"/>
      <c r="X2261" s="6"/>
      <c r="Y2261" s="6"/>
      <c r="Z2261" s="6"/>
      <c r="AA2261" s="6"/>
    </row>
    <row r="2262" spans="1:27" s="156" customFormat="1" ht="43.8" customHeight="1" x14ac:dyDescent="0.3">
      <c r="A2262" s="152"/>
      <c r="B2262" s="6"/>
      <c r="C2262" s="153"/>
      <c r="D2262" s="154"/>
      <c r="E2262" s="155"/>
      <c r="F2262" s="155"/>
      <c r="G2262" s="13"/>
      <c r="H2262" s="4"/>
      <c r="I2262" s="5"/>
      <c r="J2262" s="3"/>
      <c r="K2262" s="4"/>
      <c r="L2262" s="3"/>
      <c r="M2262" s="6"/>
      <c r="N2262" s="6"/>
      <c r="O2262" s="6"/>
      <c r="P2262" s="6"/>
      <c r="Q2262" s="6"/>
      <c r="R2262" s="6"/>
      <c r="S2262" s="6"/>
      <c r="T2262" s="6"/>
      <c r="U2262" s="6"/>
      <c r="V2262" s="6"/>
      <c r="W2262" s="6"/>
      <c r="X2262" s="6"/>
      <c r="Y2262" s="6"/>
      <c r="Z2262" s="6"/>
      <c r="AA2262" s="6"/>
    </row>
    <row r="2263" spans="1:27" s="47" customFormat="1" ht="43.8" customHeight="1" x14ac:dyDescent="0.3">
      <c r="A2263" s="152"/>
      <c r="B2263" s="6"/>
      <c r="C2263" s="153"/>
      <c r="D2263" s="154"/>
      <c r="E2263" s="155"/>
      <c r="F2263" s="155"/>
      <c r="G2263" s="13"/>
      <c r="H2263" s="4"/>
      <c r="I2263" s="5"/>
      <c r="J2263" s="3"/>
      <c r="K2263" s="4"/>
      <c r="L2263" s="3"/>
      <c r="M2263" s="6"/>
      <c r="N2263" s="6"/>
      <c r="O2263" s="6"/>
      <c r="P2263" s="6"/>
      <c r="Q2263" s="6"/>
      <c r="R2263" s="6"/>
      <c r="S2263" s="6"/>
      <c r="T2263" s="6"/>
      <c r="U2263" s="6"/>
      <c r="V2263" s="6"/>
      <c r="W2263" s="6"/>
      <c r="X2263" s="6"/>
      <c r="Y2263" s="6"/>
      <c r="Z2263" s="6"/>
      <c r="AA2263" s="6"/>
    </row>
    <row r="2264" spans="1:27" s="47" customFormat="1" ht="43.8" customHeight="1" x14ac:dyDescent="0.3">
      <c r="A2264" s="152"/>
      <c r="B2264" s="6"/>
      <c r="C2264" s="153"/>
      <c r="D2264" s="154"/>
      <c r="E2264" s="155"/>
      <c r="F2264" s="155"/>
      <c r="G2264" s="13"/>
      <c r="H2264" s="4"/>
      <c r="I2264" s="5"/>
      <c r="J2264" s="3"/>
      <c r="K2264" s="4"/>
      <c r="L2264" s="3"/>
      <c r="M2264" s="6"/>
      <c r="N2264" s="6"/>
      <c r="O2264" s="6"/>
      <c r="P2264" s="6"/>
      <c r="Q2264" s="6"/>
      <c r="R2264" s="6"/>
      <c r="S2264" s="6"/>
      <c r="T2264" s="6"/>
      <c r="U2264" s="6"/>
      <c r="V2264" s="6"/>
      <c r="W2264" s="6"/>
      <c r="X2264" s="6"/>
      <c r="Y2264" s="6"/>
      <c r="Z2264" s="6"/>
      <c r="AA2264" s="6"/>
    </row>
    <row r="2265" spans="1:27" s="47" customFormat="1" ht="43.8" customHeight="1" x14ac:dyDescent="0.3">
      <c r="A2265" s="152"/>
      <c r="B2265" s="6"/>
      <c r="C2265" s="153"/>
      <c r="D2265" s="154"/>
      <c r="E2265" s="155"/>
      <c r="F2265" s="155"/>
      <c r="G2265" s="13"/>
      <c r="H2265" s="4"/>
      <c r="I2265" s="5"/>
      <c r="J2265" s="3"/>
      <c r="K2265" s="4"/>
      <c r="L2265" s="3"/>
      <c r="M2265" s="6"/>
      <c r="N2265" s="6"/>
      <c r="O2265" s="6"/>
      <c r="P2265" s="6"/>
      <c r="Q2265" s="6"/>
      <c r="R2265" s="6"/>
      <c r="S2265" s="6"/>
      <c r="T2265" s="6"/>
      <c r="U2265" s="6"/>
      <c r="V2265" s="6"/>
      <c r="W2265" s="6"/>
      <c r="X2265" s="6"/>
      <c r="Y2265" s="6"/>
      <c r="Z2265" s="6"/>
      <c r="AA2265" s="6"/>
    </row>
    <row r="2266" spans="1:27" s="47" customFormat="1" ht="43.8" customHeight="1" x14ac:dyDescent="0.3">
      <c r="A2266" s="152"/>
      <c r="B2266" s="6"/>
      <c r="C2266" s="153"/>
      <c r="D2266" s="154"/>
      <c r="E2266" s="155"/>
      <c r="F2266" s="155"/>
      <c r="G2266" s="13"/>
      <c r="H2266" s="4"/>
      <c r="I2266" s="5"/>
      <c r="J2266" s="3"/>
      <c r="K2266" s="4"/>
      <c r="L2266" s="3"/>
      <c r="M2266" s="6"/>
      <c r="N2266" s="6"/>
      <c r="O2266" s="6"/>
      <c r="P2266" s="6"/>
      <c r="Q2266" s="6"/>
      <c r="R2266" s="6"/>
      <c r="S2266" s="6"/>
      <c r="T2266" s="6"/>
      <c r="U2266" s="6"/>
      <c r="V2266" s="6"/>
      <c r="W2266" s="6"/>
      <c r="X2266" s="6"/>
      <c r="Y2266" s="6"/>
      <c r="Z2266" s="6"/>
      <c r="AA2266" s="6"/>
    </row>
    <row r="2267" spans="1:27" s="47" customFormat="1" ht="43.8" customHeight="1" x14ac:dyDescent="0.3">
      <c r="A2267" s="152"/>
      <c r="B2267" s="6"/>
      <c r="C2267" s="153"/>
      <c r="D2267" s="154"/>
      <c r="E2267" s="155"/>
      <c r="F2267" s="155"/>
      <c r="G2267" s="13"/>
      <c r="H2267" s="4"/>
      <c r="I2267" s="5"/>
      <c r="J2267" s="3"/>
      <c r="K2267" s="4"/>
      <c r="L2267" s="3"/>
      <c r="M2267" s="6"/>
      <c r="N2267" s="6"/>
      <c r="O2267" s="6"/>
      <c r="P2267" s="6"/>
      <c r="Q2267" s="6"/>
      <c r="R2267" s="6"/>
      <c r="S2267" s="6"/>
      <c r="T2267" s="6"/>
      <c r="U2267" s="6"/>
      <c r="V2267" s="6"/>
      <c r="W2267" s="6"/>
      <c r="X2267" s="6"/>
      <c r="Y2267" s="6"/>
      <c r="Z2267" s="6"/>
      <c r="AA2267" s="6"/>
    </row>
    <row r="2268" spans="1:27" s="47" customFormat="1" ht="43.8" customHeight="1" x14ac:dyDescent="0.3">
      <c r="A2268" s="152"/>
      <c r="B2268" s="6"/>
      <c r="C2268" s="153"/>
      <c r="D2268" s="154"/>
      <c r="E2268" s="155"/>
      <c r="F2268" s="155"/>
      <c r="G2268" s="13"/>
      <c r="H2268" s="4"/>
      <c r="I2268" s="5"/>
      <c r="J2268" s="3"/>
      <c r="K2268" s="4"/>
      <c r="L2268" s="3"/>
      <c r="M2268" s="6"/>
      <c r="N2268" s="6"/>
      <c r="O2268" s="6"/>
      <c r="P2268" s="6"/>
      <c r="Q2268" s="6"/>
      <c r="R2268" s="6"/>
      <c r="S2268" s="6"/>
      <c r="T2268" s="6"/>
      <c r="U2268" s="6"/>
      <c r="V2268" s="6"/>
      <c r="W2268" s="6"/>
      <c r="X2268" s="6"/>
      <c r="Y2268" s="6"/>
      <c r="Z2268" s="6"/>
      <c r="AA2268" s="6"/>
    </row>
    <row r="2272" spans="1:27" s="158" customFormat="1" ht="43.8" customHeight="1" x14ac:dyDescent="0.3">
      <c r="A2272" s="152"/>
      <c r="B2272" s="6"/>
      <c r="C2272" s="153"/>
      <c r="D2272" s="154"/>
      <c r="E2272" s="155"/>
      <c r="F2272" s="155"/>
      <c r="G2272" s="13"/>
      <c r="H2272" s="4"/>
      <c r="I2272" s="5"/>
      <c r="J2272" s="3"/>
      <c r="K2272" s="4"/>
      <c r="L2272" s="3"/>
      <c r="M2272" s="6"/>
      <c r="N2272" s="6"/>
      <c r="O2272" s="6"/>
      <c r="P2272" s="6"/>
      <c r="Q2272" s="6"/>
      <c r="R2272" s="6"/>
      <c r="S2272" s="6"/>
      <c r="T2272" s="6"/>
      <c r="U2272" s="6"/>
      <c r="V2272" s="6"/>
      <c r="W2272" s="6"/>
      <c r="X2272" s="6"/>
      <c r="Y2272" s="6"/>
      <c r="Z2272" s="6"/>
      <c r="AA2272" s="6"/>
    </row>
    <row r="2278" spans="1:27" s="151" customFormat="1" ht="43.8" customHeight="1" x14ac:dyDescent="0.3">
      <c r="A2278" s="152"/>
      <c r="B2278" s="6"/>
      <c r="C2278" s="153"/>
      <c r="D2278" s="154"/>
      <c r="E2278" s="155"/>
      <c r="F2278" s="155"/>
      <c r="G2278" s="13"/>
      <c r="H2278" s="4"/>
      <c r="I2278" s="5"/>
      <c r="J2278" s="3"/>
      <c r="K2278" s="4"/>
      <c r="L2278" s="3"/>
      <c r="M2278" s="6"/>
      <c r="N2278" s="6"/>
      <c r="O2278" s="6"/>
      <c r="P2278" s="6"/>
      <c r="Q2278" s="6"/>
      <c r="R2278" s="6"/>
      <c r="S2278" s="6"/>
      <c r="T2278" s="6"/>
      <c r="U2278" s="6"/>
      <c r="V2278" s="6"/>
      <c r="W2278" s="6"/>
      <c r="X2278" s="6"/>
      <c r="Y2278" s="6"/>
      <c r="Z2278" s="6"/>
      <c r="AA2278" s="6"/>
    </row>
    <row r="2280" spans="1:27" s="37" customFormat="1" ht="43.8" customHeight="1" x14ac:dyDescent="0.3">
      <c r="A2280" s="152"/>
      <c r="B2280" s="6"/>
      <c r="C2280" s="153"/>
      <c r="D2280" s="154"/>
      <c r="E2280" s="155"/>
      <c r="F2280" s="155"/>
      <c r="G2280" s="13"/>
      <c r="H2280" s="4"/>
      <c r="I2280" s="5"/>
      <c r="J2280" s="3"/>
      <c r="K2280" s="4"/>
      <c r="L2280" s="3"/>
      <c r="M2280" s="6"/>
      <c r="N2280" s="6"/>
      <c r="O2280" s="6"/>
      <c r="P2280" s="6"/>
      <c r="Q2280" s="6"/>
      <c r="R2280" s="6"/>
      <c r="S2280" s="6"/>
      <c r="T2280" s="6"/>
      <c r="U2280" s="6"/>
      <c r="V2280" s="6"/>
      <c r="W2280" s="6"/>
      <c r="X2280" s="6"/>
      <c r="Y2280" s="6"/>
      <c r="Z2280" s="6"/>
      <c r="AA2280" s="6"/>
    </row>
    <row r="2281" spans="1:27" s="37" customFormat="1" ht="43.8" customHeight="1" x14ac:dyDescent="0.3">
      <c r="A2281" s="152"/>
      <c r="B2281" s="6"/>
      <c r="C2281" s="153"/>
      <c r="D2281" s="154"/>
      <c r="E2281" s="155"/>
      <c r="F2281" s="155"/>
      <c r="G2281" s="13"/>
      <c r="H2281" s="4"/>
      <c r="I2281" s="5"/>
      <c r="J2281" s="3"/>
      <c r="K2281" s="4"/>
      <c r="L2281" s="3"/>
      <c r="M2281" s="6"/>
      <c r="N2281" s="6"/>
      <c r="O2281" s="6"/>
      <c r="P2281" s="6"/>
      <c r="Q2281" s="6"/>
      <c r="R2281" s="6"/>
      <c r="S2281" s="6"/>
      <c r="T2281" s="6"/>
      <c r="U2281" s="6"/>
      <c r="V2281" s="6"/>
      <c r="W2281" s="6"/>
      <c r="X2281" s="6"/>
      <c r="Y2281" s="6"/>
      <c r="Z2281" s="6"/>
      <c r="AA2281" s="6"/>
    </row>
    <row r="2282" spans="1:27" s="47" customFormat="1" ht="43.8" customHeight="1" x14ac:dyDescent="0.3">
      <c r="A2282" s="152"/>
      <c r="B2282" s="6"/>
      <c r="C2282" s="153"/>
      <c r="D2282" s="154"/>
      <c r="E2282" s="155"/>
      <c r="F2282" s="155"/>
      <c r="G2282" s="13"/>
      <c r="H2282" s="4"/>
      <c r="I2282" s="5"/>
      <c r="J2282" s="3"/>
      <c r="K2282" s="4"/>
      <c r="L2282" s="3"/>
      <c r="M2282" s="6"/>
      <c r="N2282" s="6"/>
      <c r="O2282" s="6"/>
      <c r="P2282" s="6"/>
      <c r="Q2282" s="6"/>
      <c r="R2282" s="6"/>
      <c r="S2282" s="6"/>
      <c r="T2282" s="6"/>
      <c r="U2282" s="6"/>
      <c r="V2282" s="6"/>
      <c r="W2282" s="6"/>
      <c r="X2282" s="6"/>
      <c r="Y2282" s="6"/>
      <c r="Z2282" s="6"/>
      <c r="AA2282" s="6"/>
    </row>
    <row r="2283" spans="1:27" s="56" customFormat="1" ht="43.8" customHeight="1" x14ac:dyDescent="0.3">
      <c r="A2283" s="152"/>
      <c r="B2283" s="6"/>
      <c r="C2283" s="153"/>
      <c r="D2283" s="154"/>
      <c r="E2283" s="155"/>
      <c r="F2283" s="155"/>
      <c r="G2283" s="13"/>
      <c r="H2283" s="4"/>
      <c r="I2283" s="5"/>
      <c r="J2283" s="3"/>
      <c r="K2283" s="4"/>
      <c r="L2283" s="3"/>
      <c r="M2283" s="6"/>
      <c r="N2283" s="6"/>
      <c r="O2283" s="6"/>
      <c r="P2283" s="6"/>
      <c r="Q2283" s="6"/>
      <c r="R2283" s="6"/>
      <c r="S2283" s="6"/>
      <c r="T2283" s="6"/>
      <c r="U2283" s="6"/>
      <c r="V2283" s="6"/>
      <c r="W2283" s="6"/>
      <c r="X2283" s="6"/>
      <c r="Y2283" s="6"/>
      <c r="Z2283" s="6"/>
      <c r="AA2283" s="6"/>
    </row>
    <row r="2284" spans="1:27" s="62" customFormat="1" ht="43.8" customHeight="1" x14ac:dyDescent="0.3">
      <c r="A2284" s="152"/>
      <c r="B2284" s="6"/>
      <c r="C2284" s="153"/>
      <c r="D2284" s="154"/>
      <c r="E2284" s="155"/>
      <c r="F2284" s="155"/>
      <c r="G2284" s="13"/>
      <c r="H2284" s="4"/>
      <c r="I2284" s="5"/>
      <c r="J2284" s="3"/>
      <c r="K2284" s="4"/>
      <c r="L2284" s="3"/>
      <c r="M2284" s="6"/>
      <c r="N2284" s="6"/>
      <c r="O2284" s="6"/>
      <c r="P2284" s="6"/>
      <c r="Q2284" s="6"/>
      <c r="R2284" s="6"/>
      <c r="S2284" s="6"/>
      <c r="T2284" s="6"/>
      <c r="U2284" s="6"/>
      <c r="V2284" s="6"/>
      <c r="W2284" s="6"/>
      <c r="X2284" s="6"/>
      <c r="Y2284" s="6"/>
      <c r="Z2284" s="6"/>
      <c r="AA2284" s="6"/>
    </row>
    <row r="2285" spans="1:27" s="62" customFormat="1" ht="43.8" customHeight="1" x14ac:dyDescent="0.3">
      <c r="A2285" s="152"/>
      <c r="B2285" s="6"/>
      <c r="C2285" s="153"/>
      <c r="D2285" s="154"/>
      <c r="E2285" s="155"/>
      <c r="F2285" s="155"/>
      <c r="G2285" s="13"/>
      <c r="H2285" s="4"/>
      <c r="I2285" s="5"/>
      <c r="J2285" s="3"/>
      <c r="K2285" s="4"/>
      <c r="L2285" s="3"/>
      <c r="M2285" s="6"/>
      <c r="N2285" s="6"/>
      <c r="O2285" s="6"/>
      <c r="P2285" s="6"/>
      <c r="Q2285" s="6"/>
      <c r="R2285" s="6"/>
      <c r="S2285" s="6"/>
      <c r="T2285" s="6"/>
      <c r="U2285" s="6"/>
      <c r="V2285" s="6"/>
      <c r="W2285" s="6"/>
      <c r="X2285" s="6"/>
      <c r="Y2285" s="6"/>
      <c r="Z2285" s="6"/>
      <c r="AA2285" s="6"/>
    </row>
    <row r="2286" spans="1:27" s="68" customFormat="1" ht="43.8" customHeight="1" x14ac:dyDescent="0.3">
      <c r="A2286" s="152"/>
      <c r="B2286" s="6"/>
      <c r="C2286" s="153"/>
      <c r="D2286" s="154"/>
      <c r="E2286" s="155"/>
      <c r="F2286" s="155"/>
      <c r="G2286" s="13"/>
      <c r="H2286" s="4"/>
      <c r="I2286" s="5"/>
      <c r="J2286" s="3"/>
      <c r="K2286" s="4"/>
      <c r="L2286" s="3"/>
      <c r="M2286" s="6"/>
      <c r="N2286" s="6"/>
      <c r="O2286" s="6"/>
      <c r="P2286" s="6"/>
      <c r="Q2286" s="6"/>
      <c r="R2286" s="6"/>
      <c r="S2286" s="6"/>
      <c r="T2286" s="6"/>
      <c r="U2286" s="6"/>
      <c r="V2286" s="6"/>
      <c r="W2286" s="6"/>
      <c r="X2286" s="6"/>
      <c r="Y2286" s="6"/>
      <c r="Z2286" s="6"/>
      <c r="AA2286" s="6"/>
    </row>
    <row r="2287" spans="1:27" s="68" customFormat="1" ht="43.8" customHeight="1" x14ac:dyDescent="0.3">
      <c r="A2287" s="152"/>
      <c r="B2287" s="6"/>
      <c r="C2287" s="153"/>
      <c r="D2287" s="154"/>
      <c r="E2287" s="155"/>
      <c r="F2287" s="155"/>
      <c r="G2287" s="13"/>
      <c r="H2287" s="4"/>
      <c r="I2287" s="5"/>
      <c r="J2287" s="3"/>
      <c r="K2287" s="4"/>
      <c r="L2287" s="3"/>
      <c r="M2287" s="6"/>
      <c r="N2287" s="6"/>
      <c r="O2287" s="6"/>
      <c r="P2287" s="6"/>
      <c r="Q2287" s="6"/>
      <c r="R2287" s="6"/>
      <c r="S2287" s="6"/>
      <c r="T2287" s="6"/>
      <c r="U2287" s="6"/>
      <c r="V2287" s="6"/>
      <c r="W2287" s="6"/>
      <c r="X2287" s="6"/>
      <c r="Y2287" s="6"/>
      <c r="Z2287" s="6"/>
      <c r="AA2287" s="6"/>
    </row>
    <row r="2288" spans="1:27" s="68" customFormat="1" ht="43.8" customHeight="1" x14ac:dyDescent="0.3">
      <c r="A2288" s="152"/>
      <c r="B2288" s="6"/>
      <c r="C2288" s="153"/>
      <c r="D2288" s="154"/>
      <c r="E2288" s="155"/>
      <c r="F2288" s="155"/>
      <c r="G2288" s="13"/>
      <c r="H2288" s="4"/>
      <c r="I2288" s="5"/>
      <c r="J2288" s="3"/>
      <c r="K2288" s="4"/>
      <c r="L2288" s="3"/>
      <c r="M2288" s="6"/>
      <c r="N2288" s="6"/>
      <c r="O2288" s="6"/>
      <c r="P2288" s="6"/>
      <c r="Q2288" s="6"/>
      <c r="R2288" s="6"/>
      <c r="S2288" s="6"/>
      <c r="T2288" s="6"/>
      <c r="U2288" s="6"/>
      <c r="V2288" s="6"/>
      <c r="W2288" s="6"/>
      <c r="X2288" s="6"/>
      <c r="Y2288" s="6"/>
      <c r="Z2288" s="6"/>
      <c r="AA2288" s="6"/>
    </row>
    <row r="2289" spans="1:27" s="74" customFormat="1" ht="43.8" customHeight="1" x14ac:dyDescent="0.3">
      <c r="A2289" s="152"/>
      <c r="B2289" s="6"/>
      <c r="C2289" s="153"/>
      <c r="D2289" s="154"/>
      <c r="E2289" s="155"/>
      <c r="F2289" s="155"/>
      <c r="G2289" s="13"/>
      <c r="H2289" s="4"/>
      <c r="I2289" s="5"/>
      <c r="J2289" s="3"/>
      <c r="K2289" s="4"/>
      <c r="L2289" s="3"/>
      <c r="M2289" s="6"/>
      <c r="N2289" s="6"/>
      <c r="O2289" s="6"/>
      <c r="P2289" s="6"/>
      <c r="Q2289" s="6"/>
      <c r="R2289" s="6"/>
      <c r="S2289" s="6"/>
      <c r="T2289" s="6"/>
      <c r="U2289" s="6"/>
      <c r="V2289" s="6"/>
      <c r="W2289" s="6"/>
      <c r="X2289" s="6"/>
      <c r="Y2289" s="6"/>
      <c r="Z2289" s="6"/>
      <c r="AA2289" s="6"/>
    </row>
    <row r="2290" spans="1:27" s="62" customFormat="1" ht="43.8" customHeight="1" x14ac:dyDescent="0.3">
      <c r="A2290" s="152"/>
      <c r="B2290" s="6"/>
      <c r="C2290" s="153"/>
      <c r="D2290" s="154"/>
      <c r="E2290" s="155"/>
      <c r="F2290" s="155"/>
      <c r="G2290" s="13"/>
      <c r="H2290" s="4"/>
      <c r="I2290" s="5"/>
      <c r="J2290" s="3"/>
      <c r="K2290" s="4"/>
      <c r="L2290" s="3"/>
      <c r="M2290" s="6"/>
      <c r="N2290" s="6"/>
      <c r="O2290" s="6"/>
      <c r="P2290" s="6"/>
      <c r="Q2290" s="6"/>
      <c r="R2290" s="6"/>
      <c r="S2290" s="6"/>
      <c r="T2290" s="6"/>
      <c r="U2290" s="6"/>
      <c r="V2290" s="6"/>
      <c r="W2290" s="6"/>
      <c r="X2290" s="6"/>
      <c r="Y2290" s="6"/>
      <c r="Z2290" s="6"/>
      <c r="AA2290" s="6"/>
    </row>
    <row r="2291" spans="1:27" s="87" customFormat="1" ht="43.8" customHeight="1" x14ac:dyDescent="0.3">
      <c r="A2291" s="152"/>
      <c r="B2291" s="6"/>
      <c r="C2291" s="153"/>
      <c r="D2291" s="154"/>
      <c r="E2291" s="155"/>
      <c r="F2291" s="155"/>
      <c r="G2291" s="13"/>
      <c r="H2291" s="4"/>
      <c r="I2291" s="5"/>
      <c r="J2291" s="3"/>
      <c r="K2291" s="4"/>
      <c r="L2291" s="3"/>
      <c r="M2291" s="6"/>
      <c r="N2291" s="6"/>
      <c r="O2291" s="6"/>
      <c r="P2291" s="6"/>
      <c r="Q2291" s="6"/>
      <c r="R2291" s="6"/>
      <c r="S2291" s="6"/>
      <c r="T2291" s="6"/>
      <c r="U2291" s="6"/>
      <c r="V2291" s="6"/>
      <c r="W2291" s="6"/>
      <c r="X2291" s="6"/>
      <c r="Y2291" s="6"/>
      <c r="Z2291" s="6"/>
      <c r="AA2291" s="6"/>
    </row>
    <row r="2292" spans="1:27" s="87" customFormat="1" ht="43.8" customHeight="1" x14ac:dyDescent="0.3">
      <c r="A2292" s="152"/>
      <c r="B2292" s="6"/>
      <c r="C2292" s="153"/>
      <c r="D2292" s="154"/>
      <c r="E2292" s="155"/>
      <c r="F2292" s="155"/>
      <c r="G2292" s="13"/>
      <c r="H2292" s="4"/>
      <c r="I2292" s="5"/>
      <c r="J2292" s="3"/>
      <c r="K2292" s="4"/>
      <c r="L2292" s="3"/>
      <c r="M2292" s="6"/>
      <c r="N2292" s="6"/>
      <c r="O2292" s="6"/>
      <c r="P2292" s="6"/>
      <c r="Q2292" s="6"/>
      <c r="R2292" s="6"/>
      <c r="S2292" s="6"/>
      <c r="T2292" s="6"/>
      <c r="U2292" s="6"/>
      <c r="V2292" s="6"/>
      <c r="W2292" s="6"/>
      <c r="X2292" s="6"/>
      <c r="Y2292" s="6"/>
      <c r="Z2292" s="6"/>
      <c r="AA2292" s="6"/>
    </row>
    <row r="2293" spans="1:27" s="87" customFormat="1" ht="43.8" customHeight="1" x14ac:dyDescent="0.3">
      <c r="A2293" s="152"/>
      <c r="B2293" s="6"/>
      <c r="C2293" s="153"/>
      <c r="D2293" s="154"/>
      <c r="E2293" s="155"/>
      <c r="F2293" s="155"/>
      <c r="G2293" s="13"/>
      <c r="H2293" s="4"/>
      <c r="I2293" s="5"/>
      <c r="J2293" s="3"/>
      <c r="K2293" s="4"/>
      <c r="L2293" s="3"/>
      <c r="M2293" s="6"/>
      <c r="N2293" s="6"/>
      <c r="O2293" s="6"/>
      <c r="P2293" s="6"/>
      <c r="Q2293" s="6"/>
      <c r="R2293" s="6"/>
      <c r="S2293" s="6"/>
      <c r="T2293" s="6"/>
      <c r="U2293" s="6"/>
      <c r="V2293" s="6"/>
      <c r="W2293" s="6"/>
      <c r="X2293" s="6"/>
      <c r="Y2293" s="6"/>
      <c r="Z2293" s="6"/>
      <c r="AA2293" s="6"/>
    </row>
    <row r="2294" spans="1:27" s="87" customFormat="1" ht="43.8" customHeight="1" x14ac:dyDescent="0.3">
      <c r="A2294" s="152"/>
      <c r="B2294" s="6"/>
      <c r="C2294" s="153"/>
      <c r="D2294" s="154"/>
      <c r="E2294" s="155"/>
      <c r="F2294" s="155"/>
      <c r="G2294" s="13"/>
      <c r="H2294" s="4"/>
      <c r="I2294" s="5"/>
      <c r="J2294" s="3"/>
      <c r="K2294" s="4"/>
      <c r="L2294" s="3"/>
      <c r="M2294" s="6"/>
      <c r="N2294" s="6"/>
      <c r="O2294" s="6"/>
      <c r="P2294" s="6"/>
      <c r="Q2294" s="6"/>
      <c r="R2294" s="6"/>
      <c r="S2294" s="6"/>
      <c r="T2294" s="6"/>
      <c r="U2294" s="6"/>
      <c r="V2294" s="6"/>
      <c r="W2294" s="6"/>
      <c r="X2294" s="6"/>
      <c r="Y2294" s="6"/>
      <c r="Z2294" s="6"/>
      <c r="AA2294" s="6"/>
    </row>
    <row r="2295" spans="1:27" s="98" customFormat="1" ht="43.8" customHeight="1" x14ac:dyDescent="0.3">
      <c r="A2295" s="152"/>
      <c r="B2295" s="6"/>
      <c r="C2295" s="153"/>
      <c r="D2295" s="154"/>
      <c r="E2295" s="155"/>
      <c r="F2295" s="155"/>
      <c r="G2295" s="13"/>
      <c r="H2295" s="4"/>
      <c r="I2295" s="5"/>
      <c r="J2295" s="3"/>
      <c r="K2295" s="4"/>
      <c r="L2295" s="3"/>
      <c r="M2295" s="6"/>
      <c r="N2295" s="6"/>
      <c r="O2295" s="6"/>
      <c r="P2295" s="6"/>
      <c r="Q2295" s="6"/>
      <c r="R2295" s="6"/>
      <c r="S2295" s="6"/>
      <c r="T2295" s="6"/>
      <c r="U2295" s="6"/>
      <c r="V2295" s="6"/>
      <c r="W2295" s="6"/>
      <c r="X2295" s="6"/>
      <c r="Y2295" s="6"/>
      <c r="Z2295" s="6"/>
      <c r="AA2295" s="6"/>
    </row>
    <row r="2296" spans="1:27" s="56" customFormat="1" ht="43.8" customHeight="1" x14ac:dyDescent="0.3">
      <c r="A2296" s="152"/>
      <c r="B2296" s="6"/>
      <c r="C2296" s="153"/>
      <c r="D2296" s="154"/>
      <c r="E2296" s="155"/>
      <c r="F2296" s="155"/>
      <c r="G2296" s="13"/>
      <c r="H2296" s="4"/>
      <c r="I2296" s="5"/>
      <c r="J2296" s="3"/>
      <c r="K2296" s="4"/>
      <c r="L2296" s="3"/>
      <c r="M2296" s="6"/>
      <c r="N2296" s="6"/>
      <c r="O2296" s="6"/>
      <c r="P2296" s="6"/>
      <c r="Q2296" s="6"/>
      <c r="R2296" s="6"/>
      <c r="S2296" s="6"/>
      <c r="T2296" s="6"/>
      <c r="U2296" s="6"/>
      <c r="V2296" s="6"/>
      <c r="W2296" s="6"/>
      <c r="X2296" s="6"/>
      <c r="Y2296" s="6"/>
      <c r="Z2296" s="6"/>
      <c r="AA2296" s="6"/>
    </row>
    <row r="2297" spans="1:27" s="156" customFormat="1" ht="43.8" customHeight="1" x14ac:dyDescent="0.3">
      <c r="A2297" s="152"/>
      <c r="B2297" s="6"/>
      <c r="C2297" s="153"/>
      <c r="D2297" s="154"/>
      <c r="E2297" s="155"/>
      <c r="F2297" s="155"/>
      <c r="G2297" s="13"/>
      <c r="H2297" s="4"/>
      <c r="I2297" s="5"/>
      <c r="J2297" s="3"/>
      <c r="K2297" s="4"/>
      <c r="L2297" s="3"/>
      <c r="M2297" s="6"/>
      <c r="N2297" s="6"/>
      <c r="O2297" s="6"/>
      <c r="P2297" s="6"/>
      <c r="Q2297" s="6"/>
      <c r="R2297" s="6"/>
      <c r="S2297" s="6"/>
      <c r="T2297" s="6"/>
      <c r="U2297" s="6"/>
      <c r="V2297" s="6"/>
      <c r="W2297" s="6"/>
      <c r="X2297" s="6"/>
      <c r="Y2297" s="6"/>
      <c r="Z2297" s="6"/>
      <c r="AA2297" s="6"/>
    </row>
    <row r="2298" spans="1:27" s="47" customFormat="1" ht="43.8" customHeight="1" x14ac:dyDescent="0.3">
      <c r="A2298" s="152"/>
      <c r="B2298" s="6"/>
      <c r="C2298" s="153"/>
      <c r="D2298" s="154"/>
      <c r="E2298" s="155"/>
      <c r="F2298" s="155"/>
      <c r="G2298" s="13"/>
      <c r="H2298" s="4"/>
      <c r="I2298" s="5"/>
      <c r="J2298" s="3"/>
      <c r="K2298" s="4"/>
      <c r="L2298" s="3"/>
      <c r="M2298" s="6"/>
      <c r="N2298" s="6"/>
      <c r="O2298" s="6"/>
      <c r="P2298" s="6"/>
      <c r="Q2298" s="6"/>
      <c r="R2298" s="6"/>
      <c r="S2298" s="6"/>
      <c r="T2298" s="6"/>
      <c r="U2298" s="6"/>
      <c r="V2298" s="6"/>
      <c r="W2298" s="6"/>
      <c r="X2298" s="6"/>
      <c r="Y2298" s="6"/>
      <c r="Z2298" s="6"/>
      <c r="AA2298" s="6"/>
    </row>
    <row r="2299" spans="1:27" s="47" customFormat="1" ht="43.8" customHeight="1" x14ac:dyDescent="0.3">
      <c r="A2299" s="152"/>
      <c r="B2299" s="6"/>
      <c r="C2299" s="153"/>
      <c r="D2299" s="154"/>
      <c r="E2299" s="155"/>
      <c r="F2299" s="155"/>
      <c r="G2299" s="13"/>
      <c r="H2299" s="4"/>
      <c r="I2299" s="5"/>
      <c r="J2299" s="3"/>
      <c r="K2299" s="4"/>
      <c r="L2299" s="3"/>
      <c r="M2299" s="6"/>
      <c r="N2299" s="6"/>
      <c r="O2299" s="6"/>
      <c r="P2299" s="6"/>
      <c r="Q2299" s="6"/>
      <c r="R2299" s="6"/>
      <c r="S2299" s="6"/>
      <c r="T2299" s="6"/>
      <c r="U2299" s="6"/>
      <c r="V2299" s="6"/>
      <c r="W2299" s="6"/>
      <c r="X2299" s="6"/>
      <c r="Y2299" s="6"/>
      <c r="Z2299" s="6"/>
      <c r="AA2299" s="6"/>
    </row>
    <row r="2300" spans="1:27" s="47" customFormat="1" ht="43.8" customHeight="1" x14ac:dyDescent="0.3">
      <c r="A2300" s="152"/>
      <c r="B2300" s="6"/>
      <c r="C2300" s="153"/>
      <c r="D2300" s="154"/>
      <c r="E2300" s="155"/>
      <c r="F2300" s="155"/>
      <c r="G2300" s="13"/>
      <c r="H2300" s="4"/>
      <c r="I2300" s="5"/>
      <c r="J2300" s="3"/>
      <c r="K2300" s="4"/>
      <c r="L2300" s="3"/>
      <c r="M2300" s="6"/>
      <c r="N2300" s="6"/>
      <c r="O2300" s="6"/>
      <c r="P2300" s="6"/>
      <c r="Q2300" s="6"/>
      <c r="R2300" s="6"/>
      <c r="S2300" s="6"/>
      <c r="T2300" s="6"/>
      <c r="U2300" s="6"/>
      <c r="V2300" s="6"/>
      <c r="W2300" s="6"/>
      <c r="X2300" s="6"/>
      <c r="Y2300" s="6"/>
      <c r="Z2300" s="6"/>
      <c r="AA2300" s="6"/>
    </row>
    <row r="2301" spans="1:27" s="47" customFormat="1" ht="43.8" customHeight="1" x14ac:dyDescent="0.3">
      <c r="A2301" s="152"/>
      <c r="B2301" s="6"/>
      <c r="C2301" s="153"/>
      <c r="D2301" s="154"/>
      <c r="E2301" s="155"/>
      <c r="F2301" s="155"/>
      <c r="G2301" s="13"/>
      <c r="H2301" s="4"/>
      <c r="I2301" s="5"/>
      <c r="J2301" s="3"/>
      <c r="K2301" s="4"/>
      <c r="L2301" s="3"/>
      <c r="M2301" s="6"/>
      <c r="N2301" s="6"/>
      <c r="O2301" s="6"/>
      <c r="P2301" s="6"/>
      <c r="Q2301" s="6"/>
      <c r="R2301" s="6"/>
      <c r="S2301" s="6"/>
      <c r="T2301" s="6"/>
      <c r="U2301" s="6"/>
      <c r="V2301" s="6"/>
      <c r="W2301" s="6"/>
      <c r="X2301" s="6"/>
      <c r="Y2301" s="6"/>
      <c r="Z2301" s="6"/>
      <c r="AA2301" s="6"/>
    </row>
    <row r="2304" spans="1:27" s="158" customFormat="1" ht="43.8" customHeight="1" x14ac:dyDescent="0.3">
      <c r="A2304" s="152"/>
      <c r="B2304" s="6"/>
      <c r="C2304" s="153"/>
      <c r="D2304" s="154"/>
      <c r="E2304" s="155"/>
      <c r="F2304" s="155"/>
      <c r="G2304" s="13"/>
      <c r="H2304" s="4"/>
      <c r="I2304" s="5"/>
      <c r="J2304" s="3"/>
      <c r="K2304" s="4"/>
      <c r="L2304" s="3"/>
      <c r="M2304" s="6"/>
      <c r="N2304" s="6"/>
      <c r="O2304" s="6"/>
      <c r="P2304" s="6"/>
      <c r="Q2304" s="6"/>
      <c r="R2304" s="6"/>
      <c r="S2304" s="6"/>
      <c r="T2304" s="6"/>
      <c r="U2304" s="6"/>
      <c r="V2304" s="6"/>
      <c r="W2304" s="6"/>
      <c r="X2304" s="6"/>
      <c r="Y2304" s="6"/>
      <c r="Z2304" s="6"/>
      <c r="AA2304" s="6"/>
    </row>
    <row r="2308" spans="1:27" s="159" customFormat="1" ht="43.8" customHeight="1" x14ac:dyDescent="0.3">
      <c r="A2308" s="152"/>
      <c r="B2308" s="6"/>
      <c r="C2308" s="153"/>
      <c r="D2308" s="154"/>
      <c r="E2308" s="155"/>
      <c r="F2308" s="155"/>
      <c r="G2308" s="13"/>
      <c r="H2308" s="4"/>
      <c r="I2308" s="5"/>
      <c r="J2308" s="3"/>
      <c r="K2308" s="4"/>
      <c r="L2308" s="3"/>
      <c r="M2308" s="6"/>
      <c r="N2308" s="6"/>
      <c r="O2308" s="6"/>
      <c r="P2308" s="6"/>
      <c r="Q2308" s="6"/>
      <c r="R2308" s="6"/>
      <c r="S2308" s="6"/>
      <c r="T2308" s="6"/>
      <c r="U2308" s="6"/>
      <c r="V2308" s="6"/>
      <c r="W2308" s="6"/>
      <c r="X2308" s="6"/>
      <c r="Y2308" s="6"/>
      <c r="Z2308" s="6"/>
      <c r="AA2308" s="6"/>
    </row>
    <row r="2309" spans="1:27" s="159" customFormat="1" ht="43.8" customHeight="1" x14ac:dyDescent="0.3">
      <c r="A2309" s="152"/>
      <c r="B2309" s="6"/>
      <c r="C2309" s="153"/>
      <c r="D2309" s="154"/>
      <c r="E2309" s="155"/>
      <c r="F2309" s="155"/>
      <c r="G2309" s="13"/>
      <c r="H2309" s="4"/>
      <c r="I2309" s="5"/>
      <c r="J2309" s="3"/>
      <c r="K2309" s="4"/>
      <c r="L2309" s="3"/>
      <c r="M2309" s="6"/>
      <c r="N2309" s="6"/>
      <c r="O2309" s="6"/>
      <c r="P2309" s="6"/>
      <c r="Q2309" s="6"/>
      <c r="R2309" s="6"/>
      <c r="S2309" s="6"/>
      <c r="T2309" s="6"/>
      <c r="U2309" s="6"/>
      <c r="V2309" s="6"/>
      <c r="W2309" s="6"/>
      <c r="X2309" s="6"/>
      <c r="Y2309" s="6"/>
      <c r="Z2309" s="6"/>
      <c r="AA2309" s="6"/>
    </row>
    <row r="2310" spans="1:27" s="159" customFormat="1" ht="43.8" customHeight="1" x14ac:dyDescent="0.3">
      <c r="A2310" s="152"/>
      <c r="B2310" s="6"/>
      <c r="C2310" s="153"/>
      <c r="D2310" s="154"/>
      <c r="E2310" s="155"/>
      <c r="F2310" s="155"/>
      <c r="G2310" s="13"/>
      <c r="H2310" s="4"/>
      <c r="I2310" s="5"/>
      <c r="J2310" s="3"/>
      <c r="K2310" s="4"/>
      <c r="L2310" s="3"/>
      <c r="M2310" s="6"/>
      <c r="N2310" s="6"/>
      <c r="O2310" s="6"/>
      <c r="P2310" s="6"/>
      <c r="Q2310" s="6"/>
      <c r="R2310" s="6"/>
      <c r="S2310" s="6"/>
      <c r="T2310" s="6"/>
      <c r="U2310" s="6"/>
      <c r="V2310" s="6"/>
      <c r="W2310" s="6"/>
      <c r="X2310" s="6"/>
      <c r="Y2310" s="6"/>
      <c r="Z2310" s="6"/>
      <c r="AA2310" s="6"/>
    </row>
    <row r="2312" spans="1:27" s="151" customFormat="1" ht="43.8" customHeight="1" x14ac:dyDescent="0.3">
      <c r="A2312" s="152"/>
      <c r="B2312" s="6"/>
      <c r="C2312" s="153"/>
      <c r="D2312" s="154"/>
      <c r="E2312" s="155"/>
      <c r="F2312" s="155"/>
      <c r="G2312" s="13"/>
      <c r="H2312" s="4"/>
      <c r="I2312" s="5"/>
      <c r="J2312" s="3"/>
      <c r="K2312" s="4"/>
      <c r="L2312" s="3"/>
      <c r="M2312" s="6"/>
      <c r="N2312" s="6"/>
      <c r="O2312" s="6"/>
      <c r="P2312" s="6"/>
      <c r="Q2312" s="6"/>
      <c r="R2312" s="6"/>
      <c r="S2312" s="6"/>
      <c r="T2312" s="6"/>
      <c r="U2312" s="6"/>
      <c r="V2312" s="6"/>
      <c r="W2312" s="6"/>
      <c r="X2312" s="6"/>
      <c r="Y2312" s="6"/>
      <c r="Z2312" s="6"/>
      <c r="AA2312" s="6"/>
    </row>
    <row r="2317" spans="1:27" s="151" customFormat="1" ht="43.8" customHeight="1" x14ac:dyDescent="0.3">
      <c r="A2317" s="152"/>
      <c r="B2317" s="6"/>
      <c r="C2317" s="153"/>
      <c r="D2317" s="154"/>
      <c r="E2317" s="155"/>
      <c r="F2317" s="155"/>
      <c r="G2317" s="13"/>
      <c r="H2317" s="4"/>
      <c r="I2317" s="5"/>
      <c r="J2317" s="3"/>
      <c r="K2317" s="4"/>
      <c r="L2317" s="3"/>
      <c r="M2317" s="6"/>
      <c r="N2317" s="6"/>
      <c r="O2317" s="6"/>
      <c r="P2317" s="6"/>
      <c r="Q2317" s="6"/>
      <c r="R2317" s="6"/>
      <c r="S2317" s="6"/>
      <c r="T2317" s="6"/>
      <c r="U2317" s="6"/>
      <c r="V2317" s="6"/>
      <c r="W2317" s="6"/>
      <c r="X2317" s="6"/>
      <c r="Y2317" s="6"/>
      <c r="Z2317" s="6"/>
      <c r="AA2317" s="6"/>
    </row>
    <row r="2319" spans="1:27" s="37" customFormat="1" ht="43.8" customHeight="1" x14ac:dyDescent="0.3">
      <c r="A2319" s="152"/>
      <c r="B2319" s="6"/>
      <c r="C2319" s="153"/>
      <c r="D2319" s="154"/>
      <c r="E2319" s="155"/>
      <c r="F2319" s="155"/>
      <c r="G2319" s="13"/>
      <c r="H2319" s="4"/>
      <c r="I2319" s="5"/>
      <c r="J2319" s="3"/>
      <c r="K2319" s="4"/>
      <c r="L2319" s="3"/>
      <c r="M2319" s="6"/>
      <c r="N2319" s="6"/>
      <c r="O2319" s="6"/>
      <c r="P2319" s="6"/>
      <c r="Q2319" s="6"/>
      <c r="R2319" s="6"/>
      <c r="S2319" s="6"/>
      <c r="T2319" s="6"/>
      <c r="U2319" s="6"/>
      <c r="V2319" s="6"/>
      <c r="W2319" s="6"/>
      <c r="X2319" s="6"/>
      <c r="Y2319" s="6"/>
      <c r="Z2319" s="6"/>
      <c r="AA2319" s="6"/>
    </row>
    <row r="2320" spans="1:27" s="37" customFormat="1" ht="43.8" customHeight="1" x14ac:dyDescent="0.3">
      <c r="A2320" s="152"/>
      <c r="B2320" s="6"/>
      <c r="C2320" s="153"/>
      <c r="D2320" s="154"/>
      <c r="E2320" s="155"/>
      <c r="F2320" s="155"/>
      <c r="G2320" s="13"/>
      <c r="H2320" s="4"/>
      <c r="I2320" s="5"/>
      <c r="J2320" s="3"/>
      <c r="K2320" s="4"/>
      <c r="L2320" s="3"/>
      <c r="M2320" s="6"/>
      <c r="N2320" s="6"/>
      <c r="O2320" s="6"/>
      <c r="P2320" s="6"/>
      <c r="Q2320" s="6"/>
      <c r="R2320" s="6"/>
      <c r="S2320" s="6"/>
      <c r="T2320" s="6"/>
      <c r="U2320" s="6"/>
      <c r="V2320" s="6"/>
      <c r="W2320" s="6"/>
      <c r="X2320" s="6"/>
      <c r="Y2320" s="6"/>
      <c r="Z2320" s="6"/>
      <c r="AA2320" s="6"/>
    </row>
    <row r="2321" spans="1:27" s="47" customFormat="1" ht="43.8" customHeight="1" x14ac:dyDescent="0.3">
      <c r="A2321" s="152"/>
      <c r="B2321" s="6"/>
      <c r="C2321" s="153"/>
      <c r="D2321" s="154"/>
      <c r="E2321" s="155"/>
      <c r="F2321" s="155"/>
      <c r="G2321" s="13"/>
      <c r="H2321" s="4"/>
      <c r="I2321" s="5"/>
      <c r="J2321" s="3"/>
      <c r="K2321" s="4"/>
      <c r="L2321" s="3"/>
      <c r="M2321" s="6"/>
      <c r="N2321" s="6"/>
      <c r="O2321" s="6"/>
      <c r="P2321" s="6"/>
      <c r="Q2321" s="6"/>
      <c r="R2321" s="6"/>
      <c r="S2321" s="6"/>
      <c r="T2321" s="6"/>
      <c r="U2321" s="6"/>
      <c r="V2321" s="6"/>
      <c r="W2321" s="6"/>
      <c r="X2321" s="6"/>
      <c r="Y2321" s="6"/>
      <c r="Z2321" s="6"/>
      <c r="AA2321" s="6"/>
    </row>
    <row r="2322" spans="1:27" s="56" customFormat="1" ht="43.8" customHeight="1" x14ac:dyDescent="0.3">
      <c r="A2322" s="152"/>
      <c r="B2322" s="6"/>
      <c r="C2322" s="153"/>
      <c r="D2322" s="154"/>
      <c r="E2322" s="155"/>
      <c r="F2322" s="155"/>
      <c r="G2322" s="13"/>
      <c r="H2322" s="4"/>
      <c r="I2322" s="5"/>
      <c r="J2322" s="3"/>
      <c r="K2322" s="4"/>
      <c r="L2322" s="3"/>
      <c r="M2322" s="6"/>
      <c r="N2322" s="6"/>
      <c r="O2322" s="6"/>
      <c r="P2322" s="6"/>
      <c r="Q2322" s="6"/>
      <c r="R2322" s="6"/>
      <c r="S2322" s="6"/>
      <c r="T2322" s="6"/>
      <c r="U2322" s="6"/>
      <c r="V2322" s="6"/>
      <c r="W2322" s="6"/>
      <c r="X2322" s="6"/>
      <c r="Y2322" s="6"/>
      <c r="Z2322" s="6"/>
      <c r="AA2322" s="6"/>
    </row>
    <row r="2323" spans="1:27" s="62" customFormat="1" ht="43.8" customHeight="1" x14ac:dyDescent="0.3">
      <c r="A2323" s="152"/>
      <c r="B2323" s="6"/>
      <c r="C2323" s="153"/>
      <c r="D2323" s="154"/>
      <c r="E2323" s="155"/>
      <c r="F2323" s="155"/>
      <c r="G2323" s="13"/>
      <c r="H2323" s="4"/>
      <c r="I2323" s="5"/>
      <c r="J2323" s="3"/>
      <c r="K2323" s="4"/>
      <c r="L2323" s="3"/>
      <c r="M2323" s="6"/>
      <c r="N2323" s="6"/>
      <c r="O2323" s="6"/>
      <c r="P2323" s="6"/>
      <c r="Q2323" s="6"/>
      <c r="R2323" s="6"/>
      <c r="S2323" s="6"/>
      <c r="T2323" s="6"/>
      <c r="U2323" s="6"/>
      <c r="V2323" s="6"/>
      <c r="W2323" s="6"/>
      <c r="X2323" s="6"/>
      <c r="Y2323" s="6"/>
      <c r="Z2323" s="6"/>
      <c r="AA2323" s="6"/>
    </row>
    <row r="2324" spans="1:27" s="62" customFormat="1" ht="43.8" customHeight="1" x14ac:dyDescent="0.3">
      <c r="A2324" s="152"/>
      <c r="B2324" s="6"/>
      <c r="C2324" s="153"/>
      <c r="D2324" s="154"/>
      <c r="E2324" s="155"/>
      <c r="F2324" s="155"/>
      <c r="G2324" s="13"/>
      <c r="H2324" s="4"/>
      <c r="I2324" s="5"/>
      <c r="J2324" s="3"/>
      <c r="K2324" s="4"/>
      <c r="L2324" s="3"/>
      <c r="M2324" s="6"/>
      <c r="N2324" s="6"/>
      <c r="O2324" s="6"/>
      <c r="P2324" s="6"/>
      <c r="Q2324" s="6"/>
      <c r="R2324" s="6"/>
      <c r="S2324" s="6"/>
      <c r="T2324" s="6"/>
      <c r="U2324" s="6"/>
      <c r="V2324" s="6"/>
      <c r="W2324" s="6"/>
      <c r="X2324" s="6"/>
      <c r="Y2324" s="6"/>
      <c r="Z2324" s="6"/>
      <c r="AA2324" s="6"/>
    </row>
    <row r="2325" spans="1:27" s="68" customFormat="1" ht="43.8" customHeight="1" x14ac:dyDescent="0.3">
      <c r="A2325" s="152"/>
      <c r="B2325" s="6"/>
      <c r="C2325" s="153"/>
      <c r="D2325" s="154"/>
      <c r="E2325" s="155"/>
      <c r="F2325" s="155"/>
      <c r="G2325" s="13"/>
      <c r="H2325" s="4"/>
      <c r="I2325" s="5"/>
      <c r="J2325" s="3"/>
      <c r="K2325" s="4"/>
      <c r="L2325" s="3"/>
      <c r="M2325" s="6"/>
      <c r="N2325" s="6"/>
      <c r="O2325" s="6"/>
      <c r="P2325" s="6"/>
      <c r="Q2325" s="6"/>
      <c r="R2325" s="6"/>
      <c r="S2325" s="6"/>
      <c r="T2325" s="6"/>
      <c r="U2325" s="6"/>
      <c r="V2325" s="6"/>
      <c r="W2325" s="6"/>
      <c r="X2325" s="6"/>
      <c r="Y2325" s="6"/>
      <c r="Z2325" s="6"/>
      <c r="AA2325" s="6"/>
    </row>
    <row r="2326" spans="1:27" s="68" customFormat="1" ht="43.8" customHeight="1" x14ac:dyDescent="0.3">
      <c r="A2326" s="152"/>
      <c r="B2326" s="6"/>
      <c r="C2326" s="153"/>
      <c r="D2326" s="154"/>
      <c r="E2326" s="155"/>
      <c r="F2326" s="155"/>
      <c r="G2326" s="13"/>
      <c r="H2326" s="4"/>
      <c r="I2326" s="5"/>
      <c r="J2326" s="3"/>
      <c r="K2326" s="4"/>
      <c r="L2326" s="3"/>
      <c r="M2326" s="6"/>
      <c r="N2326" s="6"/>
      <c r="O2326" s="6"/>
      <c r="P2326" s="6"/>
      <c r="Q2326" s="6"/>
      <c r="R2326" s="6"/>
      <c r="S2326" s="6"/>
      <c r="T2326" s="6"/>
      <c r="U2326" s="6"/>
      <c r="V2326" s="6"/>
      <c r="W2326" s="6"/>
      <c r="X2326" s="6"/>
      <c r="Y2326" s="6"/>
      <c r="Z2326" s="6"/>
      <c r="AA2326" s="6"/>
    </row>
    <row r="2327" spans="1:27" s="68" customFormat="1" ht="43.8" customHeight="1" x14ac:dyDescent="0.3">
      <c r="A2327" s="152"/>
      <c r="B2327" s="6"/>
      <c r="C2327" s="153"/>
      <c r="D2327" s="154"/>
      <c r="E2327" s="155"/>
      <c r="F2327" s="155"/>
      <c r="G2327" s="13"/>
      <c r="H2327" s="4"/>
      <c r="I2327" s="5"/>
      <c r="J2327" s="3"/>
      <c r="K2327" s="4"/>
      <c r="L2327" s="3"/>
      <c r="M2327" s="6"/>
      <c r="N2327" s="6"/>
      <c r="O2327" s="6"/>
      <c r="P2327" s="6"/>
      <c r="Q2327" s="6"/>
      <c r="R2327" s="6"/>
      <c r="S2327" s="6"/>
      <c r="T2327" s="6"/>
      <c r="U2327" s="6"/>
      <c r="V2327" s="6"/>
      <c r="W2327" s="6"/>
      <c r="X2327" s="6"/>
      <c r="Y2327" s="6"/>
      <c r="Z2327" s="6"/>
      <c r="AA2327" s="6"/>
    </row>
    <row r="2328" spans="1:27" s="74" customFormat="1" ht="43.8" customHeight="1" x14ac:dyDescent="0.3">
      <c r="A2328" s="152"/>
      <c r="B2328" s="6"/>
      <c r="C2328" s="153"/>
      <c r="D2328" s="154"/>
      <c r="E2328" s="155"/>
      <c r="F2328" s="155"/>
      <c r="G2328" s="13"/>
      <c r="H2328" s="4"/>
      <c r="I2328" s="5"/>
      <c r="J2328" s="3"/>
      <c r="K2328" s="4"/>
      <c r="L2328" s="3"/>
      <c r="M2328" s="6"/>
      <c r="N2328" s="6"/>
      <c r="O2328" s="6"/>
      <c r="P2328" s="6"/>
      <c r="Q2328" s="6"/>
      <c r="R2328" s="6"/>
      <c r="S2328" s="6"/>
      <c r="T2328" s="6"/>
      <c r="U2328" s="6"/>
      <c r="V2328" s="6"/>
      <c r="W2328" s="6"/>
      <c r="X2328" s="6"/>
      <c r="Y2328" s="6"/>
      <c r="Z2328" s="6"/>
      <c r="AA2328" s="6"/>
    </row>
    <row r="2329" spans="1:27" s="62" customFormat="1" ht="43.8" customHeight="1" x14ac:dyDescent="0.3">
      <c r="A2329" s="152"/>
      <c r="B2329" s="6"/>
      <c r="C2329" s="153"/>
      <c r="D2329" s="154"/>
      <c r="E2329" s="155"/>
      <c r="F2329" s="155"/>
      <c r="G2329" s="13"/>
      <c r="H2329" s="4"/>
      <c r="I2329" s="5"/>
      <c r="J2329" s="3"/>
      <c r="K2329" s="4"/>
      <c r="L2329" s="3"/>
      <c r="M2329" s="6"/>
      <c r="N2329" s="6"/>
      <c r="O2329" s="6"/>
      <c r="P2329" s="6"/>
      <c r="Q2329" s="6"/>
      <c r="R2329" s="6"/>
      <c r="S2329" s="6"/>
      <c r="T2329" s="6"/>
      <c r="U2329" s="6"/>
      <c r="V2329" s="6"/>
      <c r="W2329" s="6"/>
      <c r="X2329" s="6"/>
      <c r="Y2329" s="6"/>
      <c r="Z2329" s="6"/>
      <c r="AA2329" s="6"/>
    </row>
    <row r="2330" spans="1:27" s="87" customFormat="1" ht="43.8" customHeight="1" x14ac:dyDescent="0.3">
      <c r="A2330" s="152"/>
      <c r="B2330" s="6"/>
      <c r="C2330" s="153"/>
      <c r="D2330" s="154"/>
      <c r="E2330" s="155"/>
      <c r="F2330" s="155"/>
      <c r="G2330" s="13"/>
      <c r="H2330" s="4"/>
      <c r="I2330" s="5"/>
      <c r="J2330" s="3"/>
      <c r="K2330" s="4"/>
      <c r="L2330" s="3"/>
      <c r="M2330" s="6"/>
      <c r="N2330" s="6"/>
      <c r="O2330" s="6"/>
      <c r="P2330" s="6"/>
      <c r="Q2330" s="6"/>
      <c r="R2330" s="6"/>
      <c r="S2330" s="6"/>
      <c r="T2330" s="6"/>
      <c r="U2330" s="6"/>
      <c r="V2330" s="6"/>
      <c r="W2330" s="6"/>
      <c r="X2330" s="6"/>
      <c r="Y2330" s="6"/>
      <c r="Z2330" s="6"/>
      <c r="AA2330" s="6"/>
    </row>
    <row r="2331" spans="1:27" s="87" customFormat="1" ht="43.8" customHeight="1" x14ac:dyDescent="0.3">
      <c r="A2331" s="152"/>
      <c r="B2331" s="6"/>
      <c r="C2331" s="153"/>
      <c r="D2331" s="154"/>
      <c r="E2331" s="155"/>
      <c r="F2331" s="155"/>
      <c r="G2331" s="13"/>
      <c r="H2331" s="4"/>
      <c r="I2331" s="5"/>
      <c r="J2331" s="3"/>
      <c r="K2331" s="4"/>
      <c r="L2331" s="3"/>
      <c r="M2331" s="6"/>
      <c r="N2331" s="6"/>
      <c r="O2331" s="6"/>
      <c r="P2331" s="6"/>
      <c r="Q2331" s="6"/>
      <c r="R2331" s="6"/>
      <c r="S2331" s="6"/>
      <c r="T2331" s="6"/>
      <c r="U2331" s="6"/>
      <c r="V2331" s="6"/>
      <c r="W2331" s="6"/>
      <c r="X2331" s="6"/>
      <c r="Y2331" s="6"/>
      <c r="Z2331" s="6"/>
      <c r="AA2331" s="6"/>
    </row>
    <row r="2332" spans="1:27" s="87" customFormat="1" ht="43.8" customHeight="1" x14ac:dyDescent="0.3">
      <c r="A2332" s="152"/>
      <c r="B2332" s="6"/>
      <c r="C2332" s="153"/>
      <c r="D2332" s="154"/>
      <c r="E2332" s="155"/>
      <c r="F2332" s="155"/>
      <c r="G2332" s="13"/>
      <c r="H2332" s="4"/>
      <c r="I2332" s="5"/>
      <c r="J2332" s="3"/>
      <c r="K2332" s="4"/>
      <c r="L2332" s="3"/>
      <c r="M2332" s="6"/>
      <c r="N2332" s="6"/>
      <c r="O2332" s="6"/>
      <c r="P2332" s="6"/>
      <c r="Q2332" s="6"/>
      <c r="R2332" s="6"/>
      <c r="S2332" s="6"/>
      <c r="T2332" s="6"/>
      <c r="U2332" s="6"/>
      <c r="V2332" s="6"/>
      <c r="W2332" s="6"/>
      <c r="X2332" s="6"/>
      <c r="Y2332" s="6"/>
      <c r="Z2332" s="6"/>
      <c r="AA2332" s="6"/>
    </row>
    <row r="2333" spans="1:27" s="87" customFormat="1" ht="43.8" customHeight="1" x14ac:dyDescent="0.3">
      <c r="A2333" s="152"/>
      <c r="B2333" s="6"/>
      <c r="C2333" s="153"/>
      <c r="D2333" s="154"/>
      <c r="E2333" s="155"/>
      <c r="F2333" s="155"/>
      <c r="G2333" s="13"/>
      <c r="H2333" s="4"/>
      <c r="I2333" s="5"/>
      <c r="J2333" s="3"/>
      <c r="K2333" s="4"/>
      <c r="L2333" s="3"/>
      <c r="M2333" s="6"/>
      <c r="N2333" s="6"/>
      <c r="O2333" s="6"/>
      <c r="P2333" s="6"/>
      <c r="Q2333" s="6"/>
      <c r="R2333" s="6"/>
      <c r="S2333" s="6"/>
      <c r="T2333" s="6"/>
      <c r="U2333" s="6"/>
      <c r="V2333" s="6"/>
      <c r="W2333" s="6"/>
      <c r="X2333" s="6"/>
      <c r="Y2333" s="6"/>
      <c r="Z2333" s="6"/>
      <c r="AA2333" s="6"/>
    </row>
    <row r="2334" spans="1:27" s="98" customFormat="1" ht="43.8" customHeight="1" x14ac:dyDescent="0.3">
      <c r="A2334" s="152"/>
      <c r="B2334" s="6"/>
      <c r="C2334" s="153"/>
      <c r="D2334" s="154"/>
      <c r="E2334" s="155"/>
      <c r="F2334" s="155"/>
      <c r="G2334" s="13"/>
      <c r="H2334" s="4"/>
      <c r="I2334" s="5"/>
      <c r="J2334" s="3"/>
      <c r="K2334" s="4"/>
      <c r="L2334" s="3"/>
      <c r="M2334" s="6"/>
      <c r="N2334" s="6"/>
      <c r="O2334" s="6"/>
      <c r="P2334" s="6"/>
      <c r="Q2334" s="6"/>
      <c r="R2334" s="6"/>
      <c r="S2334" s="6"/>
      <c r="T2334" s="6"/>
      <c r="U2334" s="6"/>
      <c r="V2334" s="6"/>
      <c r="W2334" s="6"/>
      <c r="X2334" s="6"/>
      <c r="Y2334" s="6"/>
      <c r="Z2334" s="6"/>
      <c r="AA2334" s="6"/>
    </row>
    <row r="2335" spans="1:27" s="56" customFormat="1" ht="43.8" customHeight="1" x14ac:dyDescent="0.3">
      <c r="A2335" s="152"/>
      <c r="B2335" s="6"/>
      <c r="C2335" s="153"/>
      <c r="D2335" s="154"/>
      <c r="E2335" s="155"/>
      <c r="F2335" s="155"/>
      <c r="G2335" s="13"/>
      <c r="H2335" s="4"/>
      <c r="I2335" s="5"/>
      <c r="J2335" s="3"/>
      <c r="K2335" s="4"/>
      <c r="L2335" s="3"/>
      <c r="M2335" s="6"/>
      <c r="N2335" s="6"/>
      <c r="O2335" s="6"/>
      <c r="P2335" s="6"/>
      <c r="Q2335" s="6"/>
      <c r="R2335" s="6"/>
      <c r="S2335" s="6"/>
      <c r="T2335" s="6"/>
      <c r="U2335" s="6"/>
      <c r="V2335" s="6"/>
      <c r="W2335" s="6"/>
      <c r="X2335" s="6"/>
      <c r="Y2335" s="6"/>
      <c r="Z2335" s="6"/>
      <c r="AA2335" s="6"/>
    </row>
    <row r="2336" spans="1:27" s="56" customFormat="1" ht="43.8" customHeight="1" x14ac:dyDescent="0.3">
      <c r="A2336" s="152"/>
      <c r="B2336" s="6"/>
      <c r="C2336" s="153"/>
      <c r="D2336" s="154"/>
      <c r="E2336" s="155"/>
      <c r="F2336" s="155"/>
      <c r="G2336" s="13"/>
      <c r="H2336" s="4"/>
      <c r="I2336" s="5"/>
      <c r="J2336" s="3"/>
      <c r="K2336" s="4"/>
      <c r="L2336" s="3"/>
      <c r="M2336" s="6"/>
      <c r="N2336" s="6"/>
      <c r="O2336" s="6"/>
      <c r="P2336" s="6"/>
      <c r="Q2336" s="6"/>
      <c r="R2336" s="6"/>
      <c r="S2336" s="6"/>
      <c r="T2336" s="6"/>
      <c r="U2336" s="6"/>
      <c r="V2336" s="6"/>
      <c r="W2336" s="6"/>
      <c r="X2336" s="6"/>
      <c r="Y2336" s="6"/>
      <c r="Z2336" s="6"/>
      <c r="AA2336" s="6"/>
    </row>
    <row r="2337" spans="1:27" s="56" customFormat="1" ht="43.8" customHeight="1" x14ac:dyDescent="0.3">
      <c r="A2337" s="152"/>
      <c r="B2337" s="6"/>
      <c r="C2337" s="153"/>
      <c r="D2337" s="154"/>
      <c r="E2337" s="155"/>
      <c r="F2337" s="155"/>
      <c r="G2337" s="13"/>
      <c r="H2337" s="4"/>
      <c r="I2337" s="5"/>
      <c r="J2337" s="3"/>
      <c r="K2337" s="4"/>
      <c r="L2337" s="3"/>
      <c r="M2337" s="6"/>
      <c r="N2337" s="6"/>
      <c r="O2337" s="6"/>
      <c r="P2337" s="6"/>
      <c r="Q2337" s="6"/>
      <c r="R2337" s="6"/>
      <c r="S2337" s="6"/>
      <c r="T2337" s="6"/>
      <c r="U2337" s="6"/>
      <c r="V2337" s="6"/>
      <c r="W2337" s="6"/>
      <c r="X2337" s="6"/>
      <c r="Y2337" s="6"/>
      <c r="Z2337" s="6"/>
      <c r="AA2337" s="6"/>
    </row>
    <row r="2338" spans="1:27" s="156" customFormat="1" ht="43.8" customHeight="1" x14ac:dyDescent="0.3">
      <c r="A2338" s="152"/>
      <c r="B2338" s="6"/>
      <c r="C2338" s="153"/>
      <c r="D2338" s="154"/>
      <c r="E2338" s="155"/>
      <c r="F2338" s="155"/>
      <c r="G2338" s="13"/>
      <c r="H2338" s="4"/>
      <c r="I2338" s="5"/>
      <c r="J2338" s="3"/>
      <c r="K2338" s="4"/>
      <c r="L2338" s="3"/>
      <c r="M2338" s="6"/>
      <c r="N2338" s="6"/>
      <c r="O2338" s="6"/>
      <c r="P2338" s="6"/>
      <c r="Q2338" s="6"/>
      <c r="R2338" s="6"/>
      <c r="S2338" s="6"/>
      <c r="T2338" s="6"/>
      <c r="U2338" s="6"/>
      <c r="V2338" s="6"/>
      <c r="W2338" s="6"/>
      <c r="X2338" s="6"/>
      <c r="Y2338" s="6"/>
      <c r="Z2338" s="6"/>
      <c r="AA2338" s="6"/>
    </row>
    <row r="2339" spans="1:27" s="47" customFormat="1" ht="43.8" customHeight="1" x14ac:dyDescent="0.3">
      <c r="A2339" s="152"/>
      <c r="B2339" s="6"/>
      <c r="C2339" s="153"/>
      <c r="D2339" s="154"/>
      <c r="E2339" s="155"/>
      <c r="F2339" s="155"/>
      <c r="G2339" s="13"/>
      <c r="H2339" s="4"/>
      <c r="I2339" s="5"/>
      <c r="J2339" s="3"/>
      <c r="K2339" s="4"/>
      <c r="L2339" s="3"/>
      <c r="M2339" s="6"/>
      <c r="N2339" s="6"/>
      <c r="O2339" s="6"/>
      <c r="P2339" s="6"/>
      <c r="Q2339" s="6"/>
      <c r="R2339" s="6"/>
      <c r="S2339" s="6"/>
      <c r="T2339" s="6"/>
      <c r="U2339" s="6"/>
      <c r="V2339" s="6"/>
      <c r="W2339" s="6"/>
      <c r="X2339" s="6"/>
      <c r="Y2339" s="6"/>
      <c r="Z2339" s="6"/>
      <c r="AA2339" s="6"/>
    </row>
    <row r="2340" spans="1:27" s="47" customFormat="1" ht="43.8" customHeight="1" x14ac:dyDescent="0.3">
      <c r="A2340" s="152"/>
      <c r="B2340" s="6"/>
      <c r="C2340" s="153"/>
      <c r="D2340" s="154"/>
      <c r="E2340" s="155"/>
      <c r="F2340" s="155"/>
      <c r="G2340" s="13"/>
      <c r="H2340" s="4"/>
      <c r="I2340" s="5"/>
      <c r="J2340" s="3"/>
      <c r="K2340" s="4"/>
      <c r="L2340" s="3"/>
      <c r="M2340" s="6"/>
      <c r="N2340" s="6"/>
      <c r="O2340" s="6"/>
      <c r="P2340" s="6"/>
      <c r="Q2340" s="6"/>
      <c r="R2340" s="6"/>
      <c r="S2340" s="6"/>
      <c r="T2340" s="6"/>
      <c r="U2340" s="6"/>
      <c r="V2340" s="6"/>
      <c r="W2340" s="6"/>
      <c r="X2340" s="6"/>
      <c r="Y2340" s="6"/>
      <c r="Z2340" s="6"/>
      <c r="AA2340" s="6"/>
    </row>
    <row r="2341" spans="1:27" s="47" customFormat="1" ht="43.8" customHeight="1" x14ac:dyDescent="0.3">
      <c r="A2341" s="152"/>
      <c r="B2341" s="6"/>
      <c r="C2341" s="153"/>
      <c r="D2341" s="154"/>
      <c r="E2341" s="155"/>
      <c r="F2341" s="155"/>
      <c r="G2341" s="13"/>
      <c r="H2341" s="4"/>
      <c r="I2341" s="5"/>
      <c r="J2341" s="3"/>
      <c r="K2341" s="4"/>
      <c r="L2341" s="3"/>
      <c r="M2341" s="6"/>
      <c r="N2341" s="6"/>
      <c r="O2341" s="6"/>
      <c r="P2341" s="6"/>
      <c r="Q2341" s="6"/>
      <c r="R2341" s="6"/>
      <c r="S2341" s="6"/>
      <c r="T2341" s="6"/>
      <c r="U2341" s="6"/>
      <c r="V2341" s="6"/>
      <c r="W2341" s="6"/>
      <c r="X2341" s="6"/>
      <c r="Y2341" s="6"/>
      <c r="Z2341" s="6"/>
      <c r="AA2341" s="6"/>
    </row>
    <row r="2342" spans="1:27" s="47" customFormat="1" ht="43.8" customHeight="1" x14ac:dyDescent="0.3">
      <c r="A2342" s="152"/>
      <c r="B2342" s="6"/>
      <c r="C2342" s="153"/>
      <c r="D2342" s="154"/>
      <c r="E2342" s="155"/>
      <c r="F2342" s="155"/>
      <c r="G2342" s="13"/>
      <c r="H2342" s="4"/>
      <c r="I2342" s="5"/>
      <c r="J2342" s="3"/>
      <c r="K2342" s="4"/>
      <c r="L2342" s="3"/>
      <c r="M2342" s="6"/>
      <c r="N2342" s="6"/>
      <c r="O2342" s="6"/>
      <c r="P2342" s="6"/>
      <c r="Q2342" s="6"/>
      <c r="R2342" s="6"/>
      <c r="S2342" s="6"/>
      <c r="T2342" s="6"/>
      <c r="U2342" s="6"/>
      <c r="V2342" s="6"/>
      <c r="W2342" s="6"/>
      <c r="X2342" s="6"/>
      <c r="Y2342" s="6"/>
      <c r="Z2342" s="6"/>
      <c r="AA2342" s="6"/>
    </row>
    <row r="2343" spans="1:27" s="47" customFormat="1" ht="43.8" customHeight="1" x14ac:dyDescent="0.3">
      <c r="A2343" s="152"/>
      <c r="B2343" s="6"/>
      <c r="C2343" s="153"/>
      <c r="D2343" s="154"/>
      <c r="E2343" s="155"/>
      <c r="F2343" s="155"/>
      <c r="G2343" s="13"/>
      <c r="H2343" s="4"/>
      <c r="I2343" s="5"/>
      <c r="J2343" s="3"/>
      <c r="K2343" s="4"/>
      <c r="L2343" s="3"/>
      <c r="M2343" s="6"/>
      <c r="N2343" s="6"/>
      <c r="O2343" s="6"/>
      <c r="P2343" s="6"/>
      <c r="Q2343" s="6"/>
      <c r="R2343" s="6"/>
      <c r="S2343" s="6"/>
      <c r="T2343" s="6"/>
      <c r="U2343" s="6"/>
      <c r="V2343" s="6"/>
      <c r="W2343" s="6"/>
      <c r="X2343" s="6"/>
      <c r="Y2343" s="6"/>
      <c r="Z2343" s="6"/>
      <c r="AA2343" s="6"/>
    </row>
    <row r="2344" spans="1:27" s="47" customFormat="1" ht="43.8" customHeight="1" x14ac:dyDescent="0.3">
      <c r="A2344" s="152"/>
      <c r="B2344" s="6"/>
      <c r="C2344" s="153"/>
      <c r="D2344" s="154"/>
      <c r="E2344" s="155"/>
      <c r="F2344" s="155"/>
      <c r="G2344" s="13"/>
      <c r="H2344" s="4"/>
      <c r="I2344" s="5"/>
      <c r="J2344" s="3"/>
      <c r="K2344" s="4"/>
      <c r="L2344" s="3"/>
      <c r="M2344" s="6"/>
      <c r="N2344" s="6"/>
      <c r="O2344" s="6"/>
      <c r="P2344" s="6"/>
      <c r="Q2344" s="6"/>
      <c r="R2344" s="6"/>
      <c r="S2344" s="6"/>
      <c r="T2344" s="6"/>
      <c r="U2344" s="6"/>
      <c r="V2344" s="6"/>
      <c r="W2344" s="6"/>
      <c r="X2344" s="6"/>
      <c r="Y2344" s="6"/>
      <c r="Z2344" s="6"/>
      <c r="AA2344" s="6"/>
    </row>
    <row r="2348" spans="1:27" s="158" customFormat="1" ht="43.8" customHeight="1" x14ac:dyDescent="0.3">
      <c r="A2348" s="152"/>
      <c r="B2348" s="6"/>
      <c r="C2348" s="153"/>
      <c r="D2348" s="154"/>
      <c r="E2348" s="155"/>
      <c r="F2348" s="155"/>
      <c r="G2348" s="13"/>
      <c r="H2348" s="4"/>
      <c r="I2348" s="5"/>
      <c r="J2348" s="3"/>
      <c r="K2348" s="4"/>
      <c r="L2348" s="3"/>
      <c r="M2348" s="6"/>
      <c r="N2348" s="6"/>
      <c r="O2348" s="6"/>
      <c r="P2348" s="6"/>
      <c r="Q2348" s="6"/>
      <c r="R2348" s="6"/>
      <c r="S2348" s="6"/>
      <c r="T2348" s="6"/>
      <c r="U2348" s="6"/>
      <c r="V2348" s="6"/>
      <c r="W2348" s="6"/>
      <c r="X2348" s="6"/>
      <c r="Y2348" s="6"/>
      <c r="Z2348" s="6"/>
      <c r="AA2348" s="6"/>
    </row>
  </sheetData>
  <mergeCells count="37">
    <mergeCell ref="A59:G59"/>
    <mergeCell ref="C17:E17"/>
    <mergeCell ref="F17:G17"/>
    <mergeCell ref="C18:E18"/>
    <mergeCell ref="A19:G19"/>
    <mergeCell ref="D20:E20"/>
    <mergeCell ref="F20:G20"/>
    <mergeCell ref="F18:H18"/>
    <mergeCell ref="A21:H21"/>
    <mergeCell ref="A51:H51"/>
    <mergeCell ref="A56:H56"/>
    <mergeCell ref="A57:H57"/>
    <mergeCell ref="A58:H58"/>
    <mergeCell ref="C14:E14"/>
    <mergeCell ref="F14:G14"/>
    <mergeCell ref="C15:E15"/>
    <mergeCell ref="F15:G15"/>
    <mergeCell ref="C16:E16"/>
    <mergeCell ref="F16:G16"/>
    <mergeCell ref="C11:E11"/>
    <mergeCell ref="F11:G11"/>
    <mergeCell ref="C12:E12"/>
    <mergeCell ref="F12:G12"/>
    <mergeCell ref="C13:E13"/>
    <mergeCell ref="F13:G13"/>
    <mergeCell ref="C8:E8"/>
    <mergeCell ref="F8:G8"/>
    <mergeCell ref="C9:E9"/>
    <mergeCell ref="F9:G9"/>
    <mergeCell ref="C10:E10"/>
    <mergeCell ref="F10:G10"/>
    <mergeCell ref="A1:G1"/>
    <mergeCell ref="A2:G2"/>
    <mergeCell ref="A3:H3"/>
    <mergeCell ref="A6:H6"/>
    <mergeCell ref="C7:E7"/>
    <mergeCell ref="F7:G7"/>
  </mergeCells>
  <pageMargins left="0.19685039370078741" right="0.19685039370078741" top="0" bottom="0" header="0.31496062992125984" footer="0.31496062992125984"/>
  <pageSetup paperSize="9" scale="76" orientation="portrait" r:id="rId1"/>
  <rowBreaks count="1" manualBreakCount="1">
    <brk id="38" max="10" man="1"/>
  </rowBreaks>
  <colBreaks count="1" manualBreakCount="1">
    <brk id="16" max="1766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 отчет 2019</vt:lpstr>
      <vt:lpstr>' отчет 2019'!Область_печати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2020-03-19T05:55:44Z</dcterms:modified>
</cp:coreProperties>
</file>